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6" windowWidth="17400" windowHeight="11808" tabRatio="584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<sst xmlns="http://schemas.openxmlformats.org/spreadsheetml/2006/main" count="380" uniqueCount="241">
  <si>
    <t>OPĆI DIO</t>
  </si>
  <si>
    <t>Prihodi poslovanja</t>
  </si>
  <si>
    <t>Prihodi od prodaje nefinancijske imovine</t>
  </si>
  <si>
    <t>Rashodi poslovanja</t>
  </si>
  <si>
    <t>Rashodi za nabavu nefinancijske imovine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</si>
  <si>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</si>
  <si>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</si>
  <si>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</si>
  <si>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</si>
  <si>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</si>
  <si>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</si>
  <si>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</si>
  <si>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</si>
  <si>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</si>
  <si>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</si>
  <si>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</si>
  <si>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</si>
  <si>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</si>
  <si>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neproizvedene imovine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</si>
  <si>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</si>
  <si>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</si>
  <si>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</si>
  <si>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</si>
  <si>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</si>
  <si>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</si>
  <si>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</si>
  <si>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</si>
  <si>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</si>
  <si>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</si>
  <si>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</si>
  <si>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</si>
  <si>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</si>
  <si>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</si>
  <si>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</si>
  <si>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</si>
  <si>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</si>
  <si>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</si>
  <si>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</si>
  <si>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</si>
  <si>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Članak 3.</t>
  </si>
  <si>
    <t>Tekuće pomoći</t>
  </si>
  <si>
    <t>Tekuće pomoći unutar opće države</t>
  </si>
  <si>
    <t>OPĆINA PROMINA</t>
  </si>
  <si>
    <t>OPĆINSKO VIJEĆE</t>
  </si>
  <si>
    <t>Vlastiti izvori i ispravak vlastitih izvora</t>
  </si>
  <si>
    <t>Rezultat poslovanja</t>
  </si>
  <si>
    <t>Prihodi od prodaje materijalne imovine</t>
  </si>
  <si>
    <t>Prihod od prodaje građevinskih objekata</t>
  </si>
  <si>
    <t xml:space="preserve">A. </t>
  </si>
  <si>
    <t>UKUPNI PRIHODI I PRIMICI</t>
  </si>
  <si>
    <t>B.</t>
  </si>
  <si>
    <t>UKUPNI RASHODI I IZDACI</t>
  </si>
  <si>
    <t>C.</t>
  </si>
  <si>
    <t>A. UKUPNO PRIHODI I PRIMICI</t>
  </si>
  <si>
    <t>B. UKUPNO RASHODI I IZDACI</t>
  </si>
  <si>
    <t>C. VIŠAK / MANJAK PRIHODA</t>
  </si>
  <si>
    <t>Prihodi i rashodi, primici i izdaci, te manjak prihoda po ekonomskoj klasifikaciji na razini podskupine utvrđeni su kako slijedi: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</si>
  <si>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</si>
  <si>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</si>
  <si>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</si>
  <si>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</si>
  <si>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</si>
  <si>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</si>
  <si>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</si>
  <si>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</si>
  <si>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</si>
  <si>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</si>
  <si>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</si>
  <si>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</si>
  <si>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</si>
  <si>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</si>
  <si>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</si>
  <si>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</si>
  <si>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</si>
  <si>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</si>
  <si>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Bankarske usluge i usluge platnog prometa</t>
  </si>
  <si>
    <t>Stručno usavršavanje zaposlenika</t>
  </si>
  <si>
    <t>Računalne usluge</t>
  </si>
  <si>
    <t>SOCIJALNA ZAŠTITA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</si>
  <si>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</si>
  <si>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</si>
  <si>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</si>
  <si>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</si>
  <si>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</si>
  <si>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</si>
  <si>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</si>
  <si>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</si>
  <si>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Usluge tekućeg održavanja javne rasvjete</t>
  </si>
  <si>
    <t>A100012</t>
  </si>
  <si>
    <t>Gradnja i nabavka dugotrajne imovine</t>
  </si>
  <si>
    <t>Planska,projektna i troškovnička dokumentacija</t>
  </si>
  <si>
    <t>K100002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</si>
  <si>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</si>
  <si>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</si>
  <si>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</si>
  <si>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</si>
  <si>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</si>
  <si>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</si>
  <si>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</si>
  <si>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</si>
  <si>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</si>
  <si>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</si>
  <si>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</si>
  <si>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</si>
  <si>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</si>
  <si>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</si>
  <si>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</si>
  <si>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Plaće Javni radovi</t>
  </si>
  <si>
    <t>Doprinosi za zdravstveno osiguranje  Javni radovi</t>
  </si>
  <si>
    <t>Doprinosi za zapošljavanje  Javni radovi</t>
  </si>
  <si>
    <t>Tekuća pričuva</t>
  </si>
  <si>
    <t>Tekuće pomoći HZZ</t>
  </si>
  <si>
    <t>PROTUPOŽARNA I CIVILNA ZAŠTITA</t>
  </si>
  <si>
    <t>SPORT</t>
  </si>
  <si>
    <t>Manifestacije i sportska zbivanja</t>
  </si>
  <si>
    <t>Donacija KUU Promina</t>
  </si>
  <si>
    <t>Naknade za rad predstavničkih tijela i izvršnih tijela(povjerenstva i sl)</t>
  </si>
  <si>
    <t>Naknade troškova osobama izvan radnog odnosa</t>
  </si>
  <si>
    <t>Bankarske usluge</t>
  </si>
  <si>
    <t>Donacija DŠR "Sport za sve"</t>
  </si>
  <si>
    <t>Naknade za prijevoz JR</t>
  </si>
  <si>
    <t>Energija JR</t>
  </si>
  <si>
    <t>Materijal i dijelovi za tekuće i investicijsko održavanje JR</t>
  </si>
  <si>
    <t>Višak prihoda</t>
  </si>
  <si>
    <t>Prihodi od prodaje proizvedene imovine</t>
  </si>
  <si>
    <t>Rashodi za dodatna ulaganja na nefinancijskoj imovini</t>
  </si>
  <si>
    <t>Donacija Radio Drniš</t>
  </si>
  <si>
    <t>Dodatna ulaganja na građevinskim objektima</t>
  </si>
  <si>
    <t>Sanacija cesta</t>
  </si>
  <si>
    <t>Izgradnja igrališta</t>
  </si>
  <si>
    <t>Pomoći iz proračuna</t>
  </si>
  <si>
    <t>Izvor</t>
  </si>
  <si>
    <t>OPĆI PRIHODI I PRIMICI</t>
  </si>
  <si>
    <t>POMOĆI IZ PRORAČUNA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</si>
  <si>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</si>
  <si>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</si>
  <si>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</si>
  <si>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</si>
  <si>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</si>
  <si>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</si>
  <si>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K100004</t>
  </si>
  <si>
    <t>Održavanje nerazvrstanih cesta</t>
  </si>
  <si>
    <t>K100010</t>
  </si>
  <si>
    <t>Rasvjeta</t>
  </si>
  <si>
    <t>Sanacija zgrade općine</t>
  </si>
  <si>
    <t>GRAĐANSKE UDRUGE</t>
  </si>
  <si>
    <t>Donacija " Udruga 142 brigade HV"</t>
  </si>
  <si>
    <t>Uredska oprema i namještaj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</si>
  <si>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</si>
  <si>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</si>
  <si>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</si>
  <si>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</si>
  <si>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</si>
  <si>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</si>
  <si>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</si>
  <si>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</si>
  <si>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</si>
  <si>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>A100013</t>
  </si>
  <si>
    <t>Pomoći iz Županijskog proračuna</t>
  </si>
  <si>
    <t>Održavanje i čišćenje javnih površina</t>
  </si>
  <si>
    <t>Odvjetničke usluge</t>
  </si>
  <si>
    <t>Geodetsko-katastarske usluge</t>
  </si>
  <si>
    <t>Ugovori o djelu</t>
  </si>
  <si>
    <t>Tekuća pomoć za gorsku službu spašavanja</t>
  </si>
  <si>
    <t>Rashodi protokola ( Dan Općine, Tradicionalne prominske igre, Velika Gospa, Božićna priredba)</t>
  </si>
  <si>
    <t>PRIHODI ZA POSEBNE NAMJENE</t>
  </si>
  <si>
    <t>K100011</t>
  </si>
  <si>
    <t>Izgradnja cesta</t>
  </si>
  <si>
    <t>Tekuće pomoći FZOEU</t>
  </si>
  <si>
    <t>Donacije</t>
  </si>
  <si>
    <t>Donacije političkim strankama</t>
  </si>
  <si>
    <t>Komunalne usluge(opskrba vodom)</t>
  </si>
  <si>
    <t>Usluge tekućeg i investicijskog održavanja prijevoznih sredstava</t>
  </si>
  <si>
    <t>Grafičke i tiskarske usluge</t>
  </si>
  <si>
    <t>Premije osiguranja (prijevoz.sredstava, zaposlenika i sl.)</t>
  </si>
  <si>
    <t>Obvezni i preventivni zdravstveni pregledi zaposlenika</t>
  </si>
  <si>
    <t>Deratizacija i dezinsekcija</t>
  </si>
  <si>
    <t>K100014</t>
  </si>
  <si>
    <t>Sanacija groblja Sv. Martin</t>
  </si>
  <si>
    <t xml:space="preserve">Izgradnja polivalentnog športskog igrališta " Žagra"  </t>
  </si>
  <si>
    <t>A100014</t>
  </si>
  <si>
    <t>VJERSKE ZAJEDNICE</t>
  </si>
  <si>
    <t>Ostali rashodi</t>
  </si>
  <si>
    <t>Kapitalne donacije vjerskim zajednicama</t>
  </si>
  <si>
    <t>Donacija KK "DOŠK" Drniš</t>
  </si>
  <si>
    <t>Donacija "Udruga HVIDR-a Drniš"</t>
  </si>
  <si>
    <t>Kapitalne donacije (EKO Promina d.o.o.)</t>
  </si>
  <si>
    <t xml:space="preserve">Izgradnja ulične i park rasvjete </t>
  </si>
  <si>
    <t>Materijalna imovina</t>
  </si>
  <si>
    <t>Tematska cesta "Kroz prominsko vinogorje do rijeke Krke"- 1. faza</t>
  </si>
  <si>
    <t>Kapitalne donacije</t>
  </si>
  <si>
    <t>po organizacijskoj, programskoj, ekonomskoj klasifikaciji Posebnom dijelu Proračuna za 2015. godinu.</t>
  </si>
  <si>
    <t>Građevinsko zemljište</t>
  </si>
  <si>
    <t>Planska,projektna i troškovnička dokumentacija po strategiji razvoja</t>
  </si>
  <si>
    <t>PRIHODI ZA POSEBNE NAMJENE,OPĆI PRIHODI I PRIMICI</t>
  </si>
  <si>
    <t>OPĆI PRIHODI I PRIMICI,POMOĆI IZ PRORAČUNA</t>
  </si>
  <si>
    <t>Povrat poreza i prireza na dohodak po godišnjoj prijavi</t>
  </si>
  <si>
    <t>Sanacija lokalnih nerazvrstanih cesta</t>
  </si>
  <si>
    <t>PLAN 2015.</t>
  </si>
  <si>
    <t>IZMJENE</t>
  </si>
  <si>
    <t>NOVI PLAN</t>
  </si>
  <si>
    <t>Pomoći Ministarstvo poljoprivrede</t>
  </si>
  <si>
    <t>Pomoći NP Krka</t>
  </si>
  <si>
    <t>Energija za javnu rasvjetu - mrežarina</t>
  </si>
  <si>
    <t>Energija za javnu rasvjetu - potrošnja</t>
  </si>
  <si>
    <t>Tematska cesta "Kroz prominsko vinogorje do rijeke Krke"- 1. faza (sufinanciranje NP Krka)</t>
  </si>
  <si>
    <t>Donacija Crveni križ</t>
  </si>
  <si>
    <t>Dodatna ulaganja na trgu u Oklaju</t>
  </si>
  <si>
    <t>Dodatna ulaganja na sustavu javne rasvjete - sufinanciranje FZOEU</t>
  </si>
  <si>
    <t>POSEBNI DIO</t>
  </si>
  <si>
    <t>Studija "Prikupljanje otpada od vrata do vrata"</t>
  </si>
  <si>
    <t>K100018</t>
  </si>
  <si>
    <t>RAZLIKA PRIHODA I RASHODA</t>
  </si>
  <si>
    <t>VIŠAK PRIHODA PRETHODNOG RAZDOBLJA (A-B)</t>
  </si>
  <si>
    <t>D.</t>
  </si>
  <si>
    <t>Izdaci za zaštitu i spašavanje</t>
  </si>
  <si>
    <t>Izdaci za civilnu zaštitu</t>
  </si>
  <si>
    <t>VIŠAK PRIHODA PRETHODNIH RAZDOBLJA</t>
  </si>
  <si>
    <t>PREDSJEDNIK</t>
  </si>
  <si>
    <t>DANIJEL DŽAPO</t>
  </si>
  <si>
    <t xml:space="preserve">Ove Izmjene i dopune Proračuna stupaju na snagu osmog dana od dana objave u "Službenom vjesniku Šibensko - kninske županije", </t>
  </si>
  <si>
    <t>UR. BROJ: 2182/09-15-01</t>
  </si>
  <si>
    <t>a primjenjivat će se od 01. siječnja do 31. prosinca 2015. godine.</t>
  </si>
  <si>
    <t>Tekuće donacije od ostalih subjekata</t>
  </si>
  <si>
    <t>Ostali ostvareni prihodi</t>
  </si>
  <si>
    <t>Prihodi od prodaje proizvoda i robe te pruženih usluga i prihodi od donacija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</si>
  <si>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</si>
  <si>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</si>
  <si>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</si>
  <si>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</si>
  <si>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Energetska obnova obiteljskih kuća</t>
  </si>
  <si>
    <t xml:space="preserve"> Proračun Općine Promina za 2015. godinu ("Službeni vjesnik Šibensko-kninske županije", broj 14/14) mijenja se i glasi:</t>
  </si>
  <si>
    <t xml:space="preserve">Na temelju članka 39. Zakona o proračunu ("Narodne novine", br. 87/08, 136/12) i članka 30 stavak 1 točka 8. Statuta Općine Promina </t>
  </si>
  <si>
    <t>III. IZMJENE I DOPUNE PRORAČUNA OPĆINE PROMINA ZA 2015. GODINU</t>
  </si>
  <si>
    <t>dana 15. prosinca 2015. godine donosi</t>
  </si>
  <si>
    <t>Oklaj, 15. prosinca 2015. godine</t>
  </si>
  <si>
    <t>KLASA: 400-06/15-01/5</t>
  </si>
  <si>
    <t>Priključak vode</t>
  </si>
  <si>
    <t>Izgradnja polivalentnog športskog igrališta " Žagra" -  donacija Šibensko - kninska županija</t>
  </si>
  <si>
    <t>Rashodi poslovanja i rashodi za nabavku nefinancijske imovine u Proračunu za 2015. godinu u ukupnoj svoti od 7.076.485,00 kuna raspoređuju se</t>
  </si>
  <si>
    <t xml:space="preserve"> ("Službeni vjesnik Šibensko-kninske županije, br. 10/09, 09/10, 05/11, 03/13), Općinsko vijeće Općine Promina, na svojoj 14. sjednici, održanoj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</si>
</sst>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#,##0.000"/>
    <numFmt numFmtId="174" formatCode="#,##0.0"/>
    <numFmt numFmtId="175" formatCode="_-* #,##0.00\ [$kn-41A]_-;\-* #,##0.00\ [$kn-41A]_-;_-* &quot;-&quot;??\ [$kn-41A]_-;_-@_-"/>
    <numFmt numFmtId="176" formatCode="_-* #,##0.0\ [$kn-41A]_-;\-* #,##0.0\ [$kn-41A]_-;_-* &quot;-&quot;??\ [$kn-41A]_-;_-@_-"/>
    <numFmt numFmtId="177" formatCode="_-* #,##0\ [$kn-41A]_-;\-* #,##0\ [$kn-41A]_-;_-* &quot;-&quot;??\ [$kn-41A]_-;_-@_-"/>
    <numFmt numFmtId="178" formatCode="_-[$$-409]* #,##0.00_ ;_-[$$-409]* \-#,##0.00\ ;_-[$$-409]* &quot;-&quot;??_ ;_-@_ "/>
    <numFmt numFmtId="179" formatCode="[$-41A]d\.\ mmmm\ yyyy\."/>
    <numFmt numFmtId="180" formatCode="00000"/>
    <numFmt numFmtId="181" formatCode="#,##0.00\ &quot;kn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horizontal="left" vertical="center"/>
    </xf>
    <xf numFmtId="0" fontId="5" fillId="36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37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38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4" fontId="4" fillId="33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 quotePrefix="1">
      <alignment vertical="center" wrapText="1"/>
    </xf>
    <xf numFmtId="0" fontId="9" fillId="36" borderId="0" xfId="0" applyFont="1" applyFill="1" applyAlignment="1">
      <alignment vertical="center" wrapText="1"/>
    </xf>
    <xf numFmtId="0" fontId="9" fillId="36" borderId="0" xfId="0" applyFont="1" applyFill="1" applyAlignment="1">
      <alignment horizontal="right" vertical="center" wrapText="1"/>
    </xf>
    <xf numFmtId="4" fontId="9" fillId="36" borderId="0" xfId="0" applyNumberFormat="1" applyFont="1" applyFill="1" applyAlignment="1">
      <alignment vertical="center"/>
    </xf>
    <xf numFmtId="0" fontId="9" fillId="36" borderId="0" xfId="0" applyFont="1" applyFill="1" applyAlignment="1" quotePrefix="1">
      <alignment horizontal="right" vertical="center" wrapText="1"/>
    </xf>
    <xf numFmtId="0" fontId="8" fillId="39" borderId="0" xfId="0" applyFont="1" applyFill="1" applyAlignment="1">
      <alignment vertical="center" wrapText="1"/>
    </xf>
    <xf numFmtId="0" fontId="8" fillId="39" borderId="0" xfId="0" applyFont="1" applyFill="1" applyAlignment="1" quotePrefix="1">
      <alignment horizontal="right" vertical="center" wrapText="1"/>
    </xf>
    <xf numFmtId="4" fontId="8" fillId="39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8" fillId="39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4" fontId="8" fillId="33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40" borderId="0" xfId="0" applyFont="1" applyFill="1" applyAlignment="1">
      <alignment vertical="center" wrapText="1"/>
    </xf>
    <xf numFmtId="0" fontId="9" fillId="40" borderId="0" xfId="0" applyFont="1" applyFill="1" applyAlignment="1">
      <alignment horizontal="right" vertical="center" wrapText="1"/>
    </xf>
    <xf numFmtId="0" fontId="8" fillId="41" borderId="0" xfId="0" applyFont="1" applyFill="1" applyAlignment="1">
      <alignment vertical="center" wrapText="1"/>
    </xf>
    <xf numFmtId="0" fontId="8" fillId="41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9" fillId="40" borderId="0" xfId="0" applyFont="1" applyFill="1" applyAlignment="1">
      <alignment horizontal="left" vertical="center" wrapText="1"/>
    </xf>
    <xf numFmtId="4" fontId="10" fillId="0" borderId="0" xfId="0" applyNumberFormat="1" applyFont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 quotePrefix="1">
      <alignment horizontal="right" vertical="center" wrapText="1"/>
    </xf>
    <xf numFmtId="0" fontId="9" fillId="41" borderId="0" xfId="0" applyFont="1" applyFill="1" applyAlignment="1">
      <alignment vertical="center" wrapText="1"/>
    </xf>
    <xf numFmtId="0" fontId="8" fillId="41" borderId="0" xfId="0" applyFont="1" applyFill="1" applyAlignment="1" quotePrefix="1">
      <alignment horizontal="right" vertical="center" wrapText="1"/>
    </xf>
    <xf numFmtId="3" fontId="8" fillId="39" borderId="0" xfId="0" applyNumberFormat="1" applyFont="1" applyFill="1" applyAlignment="1">
      <alignment vertical="center"/>
    </xf>
    <xf numFmtId="4" fontId="8" fillId="39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vertical="center" wrapText="1"/>
    </xf>
    <xf numFmtId="0" fontId="8" fillId="34" borderId="0" xfId="0" applyFont="1" applyFill="1" applyAlignment="1">
      <alignment horizontal="center" vertical="center"/>
    </xf>
    <xf numFmtId="4" fontId="9" fillId="35" borderId="0" xfId="0" applyNumberFormat="1" applyFont="1" applyFill="1" applyAlignment="1">
      <alignment horizontal="right" vertical="center"/>
    </xf>
    <xf numFmtId="4" fontId="9" fillId="36" borderId="0" xfId="0" applyNumberFormat="1" applyFont="1" applyFill="1" applyAlignment="1">
      <alignment horizontal="right" vertical="center"/>
    </xf>
    <xf numFmtId="4" fontId="8" fillId="33" borderId="0" xfId="0" applyNumberFormat="1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8" fillId="33" borderId="0" xfId="0" applyNumberFormat="1" applyFont="1" applyFill="1" applyAlignment="1">
      <alignment horizontal="right" vertical="center"/>
    </xf>
    <xf numFmtId="4" fontId="9" fillId="40" borderId="0" xfId="0" applyNumberFormat="1" applyFont="1" applyFill="1" applyAlignment="1">
      <alignment horizontal="right" vertical="center" wrapText="1"/>
    </xf>
    <xf numFmtId="4" fontId="8" fillId="41" borderId="0" xfId="0" applyNumberFormat="1" applyFont="1" applyFill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8" fillId="41" borderId="0" xfId="0" applyNumberFormat="1" applyFont="1" applyFill="1" applyAlignment="1">
      <alignment horizontal="right" vertical="center"/>
    </xf>
    <xf numFmtId="4" fontId="9" fillId="36" borderId="0" xfId="0" applyNumberFormat="1" applyFont="1" applyFill="1" applyAlignment="1">
      <alignment horizontal="right" vertical="center"/>
    </xf>
    <xf numFmtId="4" fontId="5" fillId="40" borderId="0" xfId="0" applyNumberFormat="1" applyFont="1" applyFill="1" applyAlignment="1">
      <alignment vertical="center" wrapText="1"/>
    </xf>
    <xf numFmtId="4" fontId="5" fillId="35" borderId="0" xfId="0" applyNumberFormat="1" applyFont="1" applyFill="1" applyAlignment="1">
      <alignment vertical="center"/>
    </xf>
    <xf numFmtId="4" fontId="5" fillId="40" borderId="0" xfId="0" applyNumberFormat="1" applyFont="1" applyFill="1" applyAlignment="1">
      <alignment vertical="center"/>
    </xf>
    <xf numFmtId="4" fontId="5" fillId="35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7" fillId="0" borderId="0" xfId="35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140625" style="6" customWidth="1"/>
    <col min="2" max="2" width="39.00390625" style="6" customWidth="1"/>
    <col min="3" max="3" width="30.8515625" style="6" customWidth="1"/>
    <col min="4" max="4" width="22.00390625" style="30" customWidth="1"/>
    <col min="5" max="5" width="23.00390625" style="30" customWidth="1"/>
    <col min="6" max="6" width="11.7109375" style="30" bestFit="1" customWidth="1"/>
    <col min="7" max="7" width="9.140625" style="30" customWidth="1"/>
    <col min="8" max="8" width="51.28125" style="30" customWidth="1"/>
    <col min="9" max="16" width="9.140625" style="30" customWidth="1"/>
    <col min="17" max="16384" width="9.140625" style="6" customWidth="1"/>
  </cols>
  <sheetData>
    <row r="1" spans="1:5" ht="12.75">
      <c r="A1" s="109" t="s">
        <v>232</v>
      </c>
      <c r="B1" s="109"/>
      <c r="C1" s="109"/>
      <c r="D1" s="109"/>
      <c r="E1" s="109"/>
    </row>
    <row r="2" spans="1:5" ht="12.75">
      <c r="A2" s="109" t="s">
        <v>240</v>
      </c>
      <c r="B2" s="109"/>
      <c r="C2" s="109"/>
      <c r="D2" s="109"/>
      <c r="E2" s="109"/>
    </row>
    <row r="3" spans="1:5" ht="12.75">
      <c r="A3" s="110" t="s">
        <v>234</v>
      </c>
      <c r="B3" s="110"/>
      <c r="C3" s="110"/>
      <c r="D3" s="110"/>
      <c r="E3" s="110"/>
    </row>
    <row r="4" spans="1:5" ht="12.75">
      <c r="A4" s="95"/>
      <c r="B4" s="1"/>
      <c r="C4" s="1"/>
      <c r="D4" s="1"/>
      <c r="E4" s="1"/>
    </row>
    <row r="5" spans="1:16" s="7" customFormat="1" ht="24">
      <c r="A5" s="107" t="s">
        <v>233</v>
      </c>
      <c r="B5" s="107"/>
      <c r="C5" s="107"/>
      <c r="D5" s="107"/>
      <c r="E5" s="107"/>
      <c r="F5" s="1"/>
      <c r="G5" s="9"/>
      <c r="H5" s="30"/>
      <c r="I5" s="9"/>
      <c r="J5" s="9"/>
      <c r="K5" s="9"/>
      <c r="L5" s="9"/>
      <c r="M5" s="9"/>
      <c r="N5" s="9"/>
      <c r="O5" s="9"/>
      <c r="P5" s="9"/>
    </row>
    <row r="6" spans="1:3" ht="22.5">
      <c r="A6" s="106"/>
      <c r="B6" s="107"/>
      <c r="C6" s="107"/>
    </row>
    <row r="7" spans="1:3" ht="18" customHeight="1">
      <c r="A7" s="108" t="s">
        <v>0</v>
      </c>
      <c r="B7" s="108"/>
      <c r="C7" s="108"/>
    </row>
    <row r="8" spans="1:5" ht="16.5" customHeight="1">
      <c r="A8" s="103" t="s">
        <v>37</v>
      </c>
      <c r="B8" s="103"/>
      <c r="C8" s="103"/>
      <c r="D8" s="103"/>
      <c r="E8" s="103"/>
    </row>
    <row r="9" spans="1:3" ht="12.75">
      <c r="A9" s="102"/>
      <c r="B9" s="102"/>
      <c r="C9" s="102"/>
    </row>
    <row r="10" spans="1:5" ht="17.25" customHeight="1">
      <c r="A10" s="110" t="s">
        <v>231</v>
      </c>
      <c r="B10" s="110"/>
      <c r="C10" s="110"/>
      <c r="D10" s="110"/>
      <c r="E10" s="110"/>
    </row>
    <row r="11" spans="1:3" ht="12.75">
      <c r="A11" s="102"/>
      <c r="B11" s="102"/>
      <c r="C11" s="102"/>
    </row>
    <row r="12" spans="1:3" ht="12.75">
      <c r="A12" s="102"/>
      <c r="B12" s="102"/>
      <c r="C12" s="102"/>
    </row>
    <row r="13" spans="1:3" ht="12.75">
      <c r="A13" s="102"/>
      <c r="B13" s="102"/>
      <c r="C13" s="102"/>
    </row>
    <row r="14" spans="1:3" ht="12.75">
      <c r="A14" s="9"/>
      <c r="B14" s="9"/>
      <c r="C14" s="10"/>
    </row>
    <row r="15" spans="1:16" s="8" customFormat="1" ht="12.75">
      <c r="A15" s="27"/>
      <c r="B15" s="27"/>
      <c r="C15" s="27" t="s">
        <v>198</v>
      </c>
      <c r="D15" s="27" t="s">
        <v>199</v>
      </c>
      <c r="E15" s="27" t="s">
        <v>200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5" ht="12.75">
      <c r="A16" s="11" t="s">
        <v>48</v>
      </c>
      <c r="B16" s="12" t="s">
        <v>49</v>
      </c>
      <c r="C16" s="35">
        <v>7034235</v>
      </c>
      <c r="D16" s="35">
        <v>0</v>
      </c>
      <c r="E16" s="35">
        <v>7034235</v>
      </c>
    </row>
    <row r="17" spans="1:5" ht="12.75">
      <c r="A17" s="14"/>
      <c r="B17" s="15" t="s">
        <v>1</v>
      </c>
      <c r="C17" s="94">
        <v>6393976</v>
      </c>
      <c r="D17" s="94">
        <v>0</v>
      </c>
      <c r="E17" s="94">
        <v>6393976</v>
      </c>
    </row>
    <row r="18" spans="1:5" ht="12.75">
      <c r="A18" s="14"/>
      <c r="B18" s="15" t="s">
        <v>2</v>
      </c>
      <c r="C18" s="94">
        <v>640259</v>
      </c>
      <c r="D18" s="94">
        <v>0</v>
      </c>
      <c r="E18" s="94">
        <v>640259</v>
      </c>
    </row>
    <row r="19" spans="1:5" ht="12.75">
      <c r="A19" s="11" t="s">
        <v>50</v>
      </c>
      <c r="B19" s="12" t="s">
        <v>51</v>
      </c>
      <c r="C19" s="35">
        <v>7076485</v>
      </c>
      <c r="D19" s="35">
        <v>0</v>
      </c>
      <c r="E19" s="35">
        <f>E20+E21</f>
        <v>7076485</v>
      </c>
    </row>
    <row r="20" spans="1:5" ht="12.75">
      <c r="A20" s="14"/>
      <c r="B20" s="15" t="s">
        <v>3</v>
      </c>
      <c r="C20" s="94">
        <v>5617200</v>
      </c>
      <c r="D20" s="94">
        <v>24285</v>
      </c>
      <c r="E20" s="94">
        <f>C20+D20</f>
        <v>5641485</v>
      </c>
    </row>
    <row r="21" spans="1:5" ht="12.75">
      <c r="A21" s="14"/>
      <c r="B21" s="15" t="s">
        <v>4</v>
      </c>
      <c r="C21" s="94">
        <v>1459285</v>
      </c>
      <c r="D21" s="94">
        <v>-24285</v>
      </c>
      <c r="E21" s="94">
        <f>C21+D21</f>
        <v>1435000</v>
      </c>
    </row>
    <row r="22" spans="1:5" ht="12.75">
      <c r="A22" s="11" t="s">
        <v>52</v>
      </c>
      <c r="B22" s="12" t="s">
        <v>212</v>
      </c>
      <c r="C22" s="35">
        <v>-42250</v>
      </c>
      <c r="D22" s="35">
        <v>0</v>
      </c>
      <c r="E22" s="35">
        <v>-42250</v>
      </c>
    </row>
    <row r="23" spans="1:5" ht="17.25" customHeight="1">
      <c r="A23" s="11" t="s">
        <v>214</v>
      </c>
      <c r="B23" s="12" t="s">
        <v>213</v>
      </c>
      <c r="C23" s="35">
        <v>42250</v>
      </c>
      <c r="D23" s="35">
        <v>0</v>
      </c>
      <c r="E23" s="35">
        <v>42250</v>
      </c>
    </row>
    <row r="24" spans="1:3" ht="12.75">
      <c r="A24" s="14"/>
      <c r="B24" s="15"/>
      <c r="C24" s="16"/>
    </row>
    <row r="25" spans="1:3" ht="12.75">
      <c r="A25" s="14"/>
      <c r="B25" s="15"/>
      <c r="C25" s="16"/>
    </row>
    <row r="26" spans="1:3" ht="12.75">
      <c r="A26" s="14"/>
      <c r="B26" s="99"/>
      <c r="C26" s="16"/>
    </row>
    <row r="27" spans="1:3" ht="12.75">
      <c r="A27" s="14"/>
      <c r="B27" s="15"/>
      <c r="C27" s="16"/>
    </row>
    <row r="28" spans="1:3" ht="12.75">
      <c r="A28" s="14"/>
      <c r="B28" s="15"/>
      <c r="C28" s="16"/>
    </row>
    <row r="29" spans="1:3" ht="12.75">
      <c r="A29" s="14"/>
      <c r="B29" s="15"/>
      <c r="C29" s="16"/>
    </row>
    <row r="30" spans="1:3" ht="12.75">
      <c r="A30" s="14"/>
      <c r="B30" s="15"/>
      <c r="C30" s="16"/>
    </row>
    <row r="31" spans="1:3" ht="12.75">
      <c r="A31" s="14"/>
      <c r="B31" s="15"/>
      <c r="C31" s="16"/>
    </row>
    <row r="32" spans="1:3" ht="12.75">
      <c r="A32" s="14"/>
      <c r="B32" s="15"/>
      <c r="C32" s="16"/>
    </row>
    <row r="33" spans="1:3" ht="12.75">
      <c r="A33" s="104"/>
      <c r="B33" s="105"/>
      <c r="C33" s="105"/>
    </row>
    <row r="34" spans="1:5" ht="12.75">
      <c r="A34" s="103" t="s">
        <v>38</v>
      </c>
      <c r="B34" s="103"/>
      <c r="C34" s="103"/>
      <c r="D34" s="103"/>
      <c r="E34" s="103"/>
    </row>
    <row r="35" spans="1:3" ht="12.75">
      <c r="A35" s="102"/>
      <c r="B35" s="102"/>
      <c r="C35" s="102"/>
    </row>
    <row r="36" ht="12.75">
      <c r="A36" s="6" t="s">
        <v>56</v>
      </c>
    </row>
    <row r="38" spans="1:5" ht="12.75">
      <c r="A38" s="18" t="s">
        <v>5</v>
      </c>
      <c r="B38" s="18"/>
      <c r="C38" s="19"/>
      <c r="D38" s="33"/>
      <c r="E38" s="33"/>
    </row>
    <row r="39" spans="1:16" s="8" customFormat="1" ht="12.75">
      <c r="A39" s="29" t="s">
        <v>6</v>
      </c>
      <c r="B39" s="29" t="s">
        <v>7</v>
      </c>
      <c r="C39" s="28" t="s">
        <v>198</v>
      </c>
      <c r="D39" s="34" t="s">
        <v>199</v>
      </c>
      <c r="E39" s="34" t="s">
        <v>200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5" ht="12.75">
      <c r="A40" s="20" t="s">
        <v>53</v>
      </c>
      <c r="B40" s="20"/>
      <c r="C40" s="90">
        <v>7034235</v>
      </c>
      <c r="D40" s="90">
        <v>0</v>
      </c>
      <c r="E40" s="90">
        <v>7034235</v>
      </c>
    </row>
    <row r="41" spans="1:8" s="15" customFormat="1" ht="9.75">
      <c r="A41" s="21">
        <v>6</v>
      </c>
      <c r="B41" s="22" t="s">
        <v>1</v>
      </c>
      <c r="C41" s="89">
        <v>6393976</v>
      </c>
      <c r="D41" s="89">
        <v>0</v>
      </c>
      <c r="E41" s="89">
        <v>6393976</v>
      </c>
      <c r="H41" s="23"/>
    </row>
    <row r="42" spans="1:6" s="23" customFormat="1" ht="9.75">
      <c r="A42" s="11">
        <v>61</v>
      </c>
      <c r="B42" s="12" t="s">
        <v>8</v>
      </c>
      <c r="C42" s="13">
        <v>515000</v>
      </c>
      <c r="D42" s="13">
        <v>0</v>
      </c>
      <c r="E42" s="13">
        <v>515000</v>
      </c>
      <c r="F42" s="24"/>
    </row>
    <row r="43" spans="1:5" s="23" customFormat="1" ht="9.75">
      <c r="A43" s="25">
        <v>611</v>
      </c>
      <c r="B43" s="23" t="s">
        <v>9</v>
      </c>
      <c r="C43" s="24">
        <v>810000</v>
      </c>
      <c r="D43" s="24">
        <v>0</v>
      </c>
      <c r="E43" s="24">
        <v>810000</v>
      </c>
    </row>
    <row r="44" spans="1:5" s="23" customFormat="1" ht="9.75">
      <c r="A44" s="25">
        <v>611</v>
      </c>
      <c r="B44" s="23" t="s">
        <v>196</v>
      </c>
      <c r="C44" s="24">
        <v>-350000</v>
      </c>
      <c r="D44" s="24">
        <v>0</v>
      </c>
      <c r="E44" s="24">
        <v>-350000</v>
      </c>
    </row>
    <row r="45" spans="1:8" s="15" customFormat="1" ht="9.75">
      <c r="A45" s="25">
        <v>613</v>
      </c>
      <c r="B45" s="23" t="s">
        <v>10</v>
      </c>
      <c r="C45" s="24">
        <v>30000</v>
      </c>
      <c r="D45" s="24">
        <v>0</v>
      </c>
      <c r="E45" s="24">
        <v>30000</v>
      </c>
      <c r="H45" s="23"/>
    </row>
    <row r="46" spans="1:5" s="23" customFormat="1" ht="9.75">
      <c r="A46" s="25">
        <v>614</v>
      </c>
      <c r="B46" s="23" t="s">
        <v>11</v>
      </c>
      <c r="C46" s="24">
        <v>25000</v>
      </c>
      <c r="D46" s="24">
        <v>0</v>
      </c>
      <c r="E46" s="24">
        <v>25000</v>
      </c>
    </row>
    <row r="47" spans="1:8" s="15" customFormat="1" ht="9.75">
      <c r="A47" s="11">
        <v>63</v>
      </c>
      <c r="B47" s="12" t="s">
        <v>12</v>
      </c>
      <c r="C47" s="13">
        <v>4702976</v>
      </c>
      <c r="D47" s="13">
        <v>0</v>
      </c>
      <c r="E47" s="13">
        <v>4702976</v>
      </c>
      <c r="F47" s="16"/>
      <c r="H47" s="23"/>
    </row>
    <row r="48" spans="1:6" s="23" customFormat="1" ht="9.75">
      <c r="A48" s="25">
        <v>633</v>
      </c>
      <c r="B48" s="23" t="s">
        <v>130</v>
      </c>
      <c r="C48" s="24">
        <v>1208976</v>
      </c>
      <c r="D48" s="24">
        <v>0</v>
      </c>
      <c r="E48" s="24">
        <v>1208976</v>
      </c>
      <c r="F48" s="24"/>
    </row>
    <row r="49" spans="1:5" s="23" customFormat="1" ht="9.75">
      <c r="A49" s="25">
        <v>633</v>
      </c>
      <c r="B49" s="23" t="s">
        <v>158</v>
      </c>
      <c r="C49" s="24">
        <v>100000</v>
      </c>
      <c r="D49" s="24">
        <v>0</v>
      </c>
      <c r="E49" s="24">
        <v>100000</v>
      </c>
    </row>
    <row r="50" spans="1:6" s="23" customFormat="1" ht="9.75">
      <c r="A50" s="25">
        <v>633</v>
      </c>
      <c r="B50" s="23" t="s">
        <v>201</v>
      </c>
      <c r="C50" s="24">
        <v>91000</v>
      </c>
      <c r="D50" s="24">
        <v>0</v>
      </c>
      <c r="E50" s="24">
        <v>91000</v>
      </c>
      <c r="F50" s="24"/>
    </row>
    <row r="51" spans="1:6" s="23" customFormat="1" ht="9.75">
      <c r="A51" s="25">
        <v>633</v>
      </c>
      <c r="B51" s="23" t="s">
        <v>202</v>
      </c>
      <c r="C51" s="24">
        <v>250000</v>
      </c>
      <c r="D51" s="24">
        <v>0</v>
      </c>
      <c r="E51" s="24">
        <v>250000</v>
      </c>
      <c r="F51" s="24"/>
    </row>
    <row r="52" spans="1:6" ht="12.75">
      <c r="A52" s="25">
        <v>634</v>
      </c>
      <c r="B52" s="23" t="s">
        <v>168</v>
      </c>
      <c r="C52" s="32">
        <v>2993000</v>
      </c>
      <c r="D52" s="32">
        <v>0</v>
      </c>
      <c r="E52" s="32">
        <v>2993000</v>
      </c>
      <c r="F52" s="32"/>
    </row>
    <row r="53" spans="1:8" s="15" customFormat="1" ht="9.75">
      <c r="A53" s="25">
        <v>634</v>
      </c>
      <c r="B53" s="23" t="s">
        <v>111</v>
      </c>
      <c r="C53" s="24">
        <v>60000</v>
      </c>
      <c r="D53" s="24">
        <v>0</v>
      </c>
      <c r="E53" s="24">
        <v>60000</v>
      </c>
      <c r="H53" s="23"/>
    </row>
    <row r="54" spans="1:5" s="23" customFormat="1" ht="9.75">
      <c r="A54" s="11">
        <v>64</v>
      </c>
      <c r="B54" s="12" t="s">
        <v>13</v>
      </c>
      <c r="C54" s="13">
        <v>601000</v>
      </c>
      <c r="D54" s="13">
        <v>0</v>
      </c>
      <c r="E54" s="13">
        <v>601000</v>
      </c>
    </row>
    <row r="55" spans="1:6" s="23" customFormat="1" ht="9.75">
      <c r="A55" s="25">
        <v>641</v>
      </c>
      <c r="B55" s="23" t="s">
        <v>14</v>
      </c>
      <c r="C55" s="24">
        <v>1000</v>
      </c>
      <c r="D55" s="24">
        <v>0</v>
      </c>
      <c r="E55" s="24">
        <v>1000</v>
      </c>
      <c r="F55" s="24"/>
    </row>
    <row r="56" spans="1:5" ht="12.75">
      <c r="A56" s="25">
        <v>642</v>
      </c>
      <c r="B56" s="23" t="s">
        <v>15</v>
      </c>
      <c r="C56" s="32">
        <v>600000</v>
      </c>
      <c r="D56" s="32">
        <v>0</v>
      </c>
      <c r="E56" s="32">
        <v>600000</v>
      </c>
    </row>
    <row r="57" spans="1:5" ht="20.25">
      <c r="A57" s="11">
        <v>65</v>
      </c>
      <c r="B57" s="12" t="s">
        <v>16</v>
      </c>
      <c r="C57" s="35">
        <v>525000</v>
      </c>
      <c r="D57" s="35">
        <v>0</v>
      </c>
      <c r="E57" s="35">
        <v>525000</v>
      </c>
    </row>
    <row r="58" spans="1:8" s="15" customFormat="1" ht="9.75">
      <c r="A58" s="25">
        <v>653</v>
      </c>
      <c r="B58" s="23" t="s">
        <v>17</v>
      </c>
      <c r="C58" s="24">
        <v>525000</v>
      </c>
      <c r="D58" s="24">
        <v>0</v>
      </c>
      <c r="E58" s="24">
        <v>525000</v>
      </c>
      <c r="H58" s="23"/>
    </row>
    <row r="59" spans="1:8" s="15" customFormat="1" ht="20.25">
      <c r="A59" s="11">
        <v>66</v>
      </c>
      <c r="B59" s="12" t="s">
        <v>225</v>
      </c>
      <c r="C59" s="13">
        <v>50000</v>
      </c>
      <c r="D59" s="13">
        <v>0</v>
      </c>
      <c r="E59" s="13">
        <v>50000</v>
      </c>
      <c r="H59" s="23"/>
    </row>
    <row r="60" spans="1:8" s="15" customFormat="1" ht="9.75">
      <c r="A60" s="25">
        <v>661</v>
      </c>
      <c r="B60" s="23" t="s">
        <v>224</v>
      </c>
      <c r="C60" s="24">
        <v>25000</v>
      </c>
      <c r="D60" s="24">
        <v>0</v>
      </c>
      <c r="E60" s="24">
        <v>25000</v>
      </c>
      <c r="H60" s="23"/>
    </row>
    <row r="61" spans="1:8" s="15" customFormat="1" ht="9.75">
      <c r="A61" s="25">
        <v>663</v>
      </c>
      <c r="B61" s="23" t="s">
        <v>223</v>
      </c>
      <c r="C61" s="24">
        <v>25000</v>
      </c>
      <c r="D61" s="24">
        <v>0</v>
      </c>
      <c r="E61" s="24">
        <v>25000</v>
      </c>
      <c r="H61" s="23"/>
    </row>
    <row r="62" spans="1:5" s="23" customFormat="1" ht="9.75">
      <c r="A62" s="21">
        <v>7</v>
      </c>
      <c r="B62" s="22" t="s">
        <v>2</v>
      </c>
      <c r="C62" s="89">
        <v>640259</v>
      </c>
      <c r="D62" s="89">
        <v>0</v>
      </c>
      <c r="E62" s="89">
        <v>640259</v>
      </c>
    </row>
    <row r="63" spans="1:5" s="23" customFormat="1" ht="9.75">
      <c r="A63" s="11">
        <v>71</v>
      </c>
      <c r="B63" s="12" t="s">
        <v>18</v>
      </c>
      <c r="C63" s="13">
        <v>250000</v>
      </c>
      <c r="D63" s="13">
        <v>0</v>
      </c>
      <c r="E63" s="13">
        <v>250000</v>
      </c>
    </row>
    <row r="64" spans="1:5" s="23" customFormat="1" ht="9.75">
      <c r="A64" s="25">
        <v>711</v>
      </c>
      <c r="B64" s="23" t="s">
        <v>46</v>
      </c>
      <c r="C64" s="24">
        <v>250000</v>
      </c>
      <c r="D64" s="24">
        <v>0</v>
      </c>
      <c r="E64" s="24">
        <v>250000</v>
      </c>
    </row>
    <row r="65" spans="1:8" s="15" customFormat="1" ht="9.75">
      <c r="A65" s="11">
        <v>72</v>
      </c>
      <c r="B65" s="12" t="s">
        <v>124</v>
      </c>
      <c r="C65" s="13">
        <v>390259</v>
      </c>
      <c r="D65" s="13">
        <v>0</v>
      </c>
      <c r="E65" s="13">
        <v>390259</v>
      </c>
      <c r="H65" s="23"/>
    </row>
    <row r="66" spans="1:5" s="23" customFormat="1" ht="9.75">
      <c r="A66" s="25">
        <v>721</v>
      </c>
      <c r="B66" s="23" t="s">
        <v>47</v>
      </c>
      <c r="C66" s="24">
        <v>390259</v>
      </c>
      <c r="D66" s="24">
        <v>0</v>
      </c>
      <c r="E66" s="24">
        <v>390259</v>
      </c>
    </row>
    <row r="67" spans="1:5" s="23" customFormat="1" ht="9.75">
      <c r="A67" s="25"/>
      <c r="C67" s="24"/>
      <c r="D67" s="24"/>
      <c r="E67" s="24"/>
    </row>
    <row r="68" spans="1:5" s="23" customFormat="1" ht="9.75">
      <c r="A68" s="25"/>
      <c r="C68" s="24"/>
      <c r="D68" s="24"/>
      <c r="E68" s="24"/>
    </row>
    <row r="69" spans="1:5" s="23" customFormat="1" ht="9.75">
      <c r="A69" s="25"/>
      <c r="C69" s="24"/>
      <c r="D69" s="24"/>
      <c r="E69" s="24"/>
    </row>
    <row r="70" spans="1:6" s="23" customFormat="1" ht="9.75">
      <c r="A70" s="20" t="s">
        <v>54</v>
      </c>
      <c r="B70" s="20"/>
      <c r="C70" s="92">
        <v>7076485</v>
      </c>
      <c r="D70" s="92">
        <v>0</v>
      </c>
      <c r="E70" s="92">
        <f>E71+E91</f>
        <v>7076485</v>
      </c>
      <c r="F70" s="96"/>
    </row>
    <row r="71" spans="1:6" s="23" customFormat="1" ht="9.75">
      <c r="A71" s="21">
        <v>3</v>
      </c>
      <c r="B71" s="22" t="s">
        <v>3</v>
      </c>
      <c r="C71" s="89">
        <v>5617200</v>
      </c>
      <c r="D71" s="89">
        <v>24285</v>
      </c>
      <c r="E71" s="89">
        <f>C71+D71</f>
        <v>5641485</v>
      </c>
      <c r="F71" s="96"/>
    </row>
    <row r="72" spans="1:6" s="23" customFormat="1" ht="9.75">
      <c r="A72" s="11">
        <v>31</v>
      </c>
      <c r="B72" s="12" t="s">
        <v>19</v>
      </c>
      <c r="C72" s="13">
        <v>574600</v>
      </c>
      <c r="D72" s="13">
        <v>2000</v>
      </c>
      <c r="E72" s="13">
        <v>576600</v>
      </c>
      <c r="F72" s="96"/>
    </row>
    <row r="73" spans="1:8" s="15" customFormat="1" ht="9.75">
      <c r="A73" s="25">
        <v>311</v>
      </c>
      <c r="B73" s="23" t="s">
        <v>20</v>
      </c>
      <c r="C73" s="24">
        <v>480000</v>
      </c>
      <c r="D73" s="24">
        <v>0</v>
      </c>
      <c r="E73" s="24">
        <v>480000</v>
      </c>
      <c r="F73" s="97"/>
      <c r="H73" s="23"/>
    </row>
    <row r="74" spans="1:6" s="23" customFormat="1" ht="9.75">
      <c r="A74" s="25">
        <v>312</v>
      </c>
      <c r="B74" s="23" t="s">
        <v>21</v>
      </c>
      <c r="C74" s="24">
        <v>7000</v>
      </c>
      <c r="D74" s="24">
        <v>0</v>
      </c>
      <c r="E74" s="24">
        <v>7000</v>
      </c>
      <c r="F74" s="96"/>
    </row>
    <row r="75" spans="1:8" s="15" customFormat="1" ht="9.75">
      <c r="A75" s="25">
        <v>313</v>
      </c>
      <c r="B75" s="23" t="s">
        <v>22</v>
      </c>
      <c r="C75" s="24">
        <v>85600</v>
      </c>
      <c r="D75" s="24">
        <v>2000</v>
      </c>
      <c r="E75" s="24">
        <v>87600</v>
      </c>
      <c r="F75" s="97"/>
      <c r="H75" s="23"/>
    </row>
    <row r="76" spans="1:6" s="23" customFormat="1" ht="9.75">
      <c r="A76" s="11">
        <v>32</v>
      </c>
      <c r="B76" s="12" t="s">
        <v>23</v>
      </c>
      <c r="C76" s="13">
        <f>SUM(C77:C81)</f>
        <v>2585500</v>
      </c>
      <c r="D76" s="13">
        <f>SUM(D77:D81)</f>
        <v>20785</v>
      </c>
      <c r="E76" s="13">
        <f>C76+D76</f>
        <v>2606285</v>
      </c>
      <c r="F76" s="96"/>
    </row>
    <row r="77" spans="1:8" s="15" customFormat="1" ht="9.75">
      <c r="A77" s="25">
        <v>321</v>
      </c>
      <c r="B77" s="23" t="s">
        <v>24</v>
      </c>
      <c r="C77" s="24">
        <v>46500</v>
      </c>
      <c r="D77" s="24">
        <v>2200</v>
      </c>
      <c r="E77" s="24">
        <v>48700</v>
      </c>
      <c r="F77" s="97"/>
      <c r="H77" s="23"/>
    </row>
    <row r="78" spans="1:6" s="23" customFormat="1" ht="9.75">
      <c r="A78" s="25">
        <v>322</v>
      </c>
      <c r="B78" s="23" t="s">
        <v>25</v>
      </c>
      <c r="C78" s="24">
        <v>400000</v>
      </c>
      <c r="D78" s="24">
        <v>500</v>
      </c>
      <c r="E78" s="24">
        <v>400500</v>
      </c>
      <c r="F78" s="96"/>
    </row>
    <row r="79" spans="1:8" s="15" customFormat="1" ht="9.75">
      <c r="A79" s="25">
        <v>323</v>
      </c>
      <c r="B79" s="23" t="s">
        <v>26</v>
      </c>
      <c r="C79" s="24">
        <v>1824000</v>
      </c>
      <c r="D79" s="24">
        <v>18085</v>
      </c>
      <c r="E79" s="24">
        <f>C79+D79</f>
        <v>1842085</v>
      </c>
      <c r="F79" s="97"/>
      <c r="H79" s="23"/>
    </row>
    <row r="80" spans="1:6" s="23" customFormat="1" ht="9.75">
      <c r="A80" s="25">
        <v>324</v>
      </c>
      <c r="B80" s="23" t="s">
        <v>117</v>
      </c>
      <c r="C80" s="24">
        <v>15000</v>
      </c>
      <c r="D80" s="24">
        <v>0</v>
      </c>
      <c r="E80" s="24">
        <v>15000</v>
      </c>
      <c r="F80" s="96"/>
    </row>
    <row r="81" spans="1:6" s="23" customFormat="1" ht="9.75">
      <c r="A81" s="25">
        <v>329</v>
      </c>
      <c r="B81" s="23" t="s">
        <v>27</v>
      </c>
      <c r="C81" s="24">
        <v>300000</v>
      </c>
      <c r="D81" s="24">
        <v>0</v>
      </c>
      <c r="E81" s="24">
        <v>300000</v>
      </c>
      <c r="F81" s="96"/>
    </row>
    <row r="82" spans="1:6" ht="12.75">
      <c r="A82" s="11">
        <v>34</v>
      </c>
      <c r="B82" s="12" t="s">
        <v>28</v>
      </c>
      <c r="C82" s="35">
        <v>10000</v>
      </c>
      <c r="D82" s="35">
        <v>1500</v>
      </c>
      <c r="E82" s="35">
        <v>11500</v>
      </c>
      <c r="F82" s="98"/>
    </row>
    <row r="83" spans="1:8" s="15" customFormat="1" ht="9.75">
      <c r="A83" s="25">
        <v>343</v>
      </c>
      <c r="B83" s="26" t="s">
        <v>118</v>
      </c>
      <c r="C83" s="24">
        <v>10000</v>
      </c>
      <c r="D83" s="24">
        <v>1500</v>
      </c>
      <c r="E83" s="24">
        <v>11500</v>
      </c>
      <c r="F83" s="97"/>
      <c r="H83" s="23"/>
    </row>
    <row r="84" spans="1:6" s="23" customFormat="1" ht="9.75">
      <c r="A84" s="11">
        <v>36</v>
      </c>
      <c r="B84" s="12" t="s">
        <v>40</v>
      </c>
      <c r="C84" s="13">
        <v>210000</v>
      </c>
      <c r="D84" s="13">
        <v>0</v>
      </c>
      <c r="E84" s="13">
        <v>210000</v>
      </c>
      <c r="F84" s="96"/>
    </row>
    <row r="85" spans="1:6" s="23" customFormat="1" ht="9.75">
      <c r="A85" s="25">
        <v>363</v>
      </c>
      <c r="B85" s="23" t="s">
        <v>41</v>
      </c>
      <c r="C85" s="24">
        <v>210000</v>
      </c>
      <c r="D85" s="24">
        <v>0</v>
      </c>
      <c r="E85" s="24">
        <v>210000</v>
      </c>
      <c r="F85" s="96"/>
    </row>
    <row r="86" spans="1:8" s="15" customFormat="1" ht="20.25">
      <c r="A86" s="11">
        <v>37</v>
      </c>
      <c r="B86" s="12" t="s">
        <v>29</v>
      </c>
      <c r="C86" s="13">
        <v>1033000</v>
      </c>
      <c r="D86" s="13">
        <v>0</v>
      </c>
      <c r="E86" s="13">
        <v>1033000</v>
      </c>
      <c r="F86" s="97"/>
      <c r="H86" s="93"/>
    </row>
    <row r="87" spans="1:8" s="23" customFormat="1" ht="15">
      <c r="A87" s="25">
        <v>372</v>
      </c>
      <c r="B87" s="23" t="s">
        <v>30</v>
      </c>
      <c r="C87" s="24">
        <v>1033000</v>
      </c>
      <c r="D87" s="24">
        <v>0</v>
      </c>
      <c r="E87" s="24">
        <v>1033000</v>
      </c>
      <c r="F87" s="96"/>
      <c r="H87" s="93"/>
    </row>
    <row r="88" spans="1:8" s="23" customFormat="1" ht="11.25" customHeight="1">
      <c r="A88" s="11">
        <v>38</v>
      </c>
      <c r="B88" s="12" t="s">
        <v>31</v>
      </c>
      <c r="C88" s="13">
        <v>1213300</v>
      </c>
      <c r="D88" s="13">
        <v>0</v>
      </c>
      <c r="E88" s="13">
        <v>1213300</v>
      </c>
      <c r="F88" s="96"/>
      <c r="H88" s="93"/>
    </row>
    <row r="89" spans="1:8" ht="12.75" customHeight="1">
      <c r="A89" s="25">
        <v>381</v>
      </c>
      <c r="B89" s="23" t="s">
        <v>32</v>
      </c>
      <c r="C89" s="32">
        <v>90300</v>
      </c>
      <c r="D89" s="32">
        <v>0</v>
      </c>
      <c r="E89" s="32">
        <v>90300</v>
      </c>
      <c r="F89" s="98"/>
      <c r="H89" s="93"/>
    </row>
    <row r="90" spans="1:8" ht="12.75" customHeight="1">
      <c r="A90" s="25">
        <v>382</v>
      </c>
      <c r="B90" s="23" t="s">
        <v>190</v>
      </c>
      <c r="C90" s="32">
        <v>1123000</v>
      </c>
      <c r="D90" s="32">
        <v>0</v>
      </c>
      <c r="E90" s="32">
        <v>1123000</v>
      </c>
      <c r="F90" s="98"/>
      <c r="H90" s="93"/>
    </row>
    <row r="91" spans="1:8" s="15" customFormat="1" ht="9.75">
      <c r="A91" s="21">
        <v>4</v>
      </c>
      <c r="B91" s="22" t="s">
        <v>4</v>
      </c>
      <c r="C91" s="89">
        <v>1459285</v>
      </c>
      <c r="D91" s="89">
        <v>-24285</v>
      </c>
      <c r="E91" s="89">
        <v>1435000</v>
      </c>
      <c r="F91" s="97"/>
      <c r="H91" s="23"/>
    </row>
    <row r="92" spans="1:6" s="23" customFormat="1" ht="9.75">
      <c r="A92" s="11">
        <v>41</v>
      </c>
      <c r="B92" s="12" t="s">
        <v>33</v>
      </c>
      <c r="C92" s="13">
        <v>369285</v>
      </c>
      <c r="D92" s="13">
        <v>-174285</v>
      </c>
      <c r="E92" s="13">
        <v>195000</v>
      </c>
      <c r="F92" s="96"/>
    </row>
    <row r="93" spans="1:6" s="23" customFormat="1" ht="9.75">
      <c r="A93" s="25">
        <v>411</v>
      </c>
      <c r="B93" s="23" t="s">
        <v>188</v>
      </c>
      <c r="C93" s="24">
        <v>200000</v>
      </c>
      <c r="D93" s="24">
        <v>-200000</v>
      </c>
      <c r="E93" s="24">
        <v>0</v>
      </c>
      <c r="F93" s="96"/>
    </row>
    <row r="94" spans="1:5" ht="12.75">
      <c r="A94" s="25">
        <v>412</v>
      </c>
      <c r="B94" s="23" t="s">
        <v>34</v>
      </c>
      <c r="C94" s="32">
        <v>169285</v>
      </c>
      <c r="D94" s="32">
        <v>25715</v>
      </c>
      <c r="E94" s="32">
        <v>195000</v>
      </c>
    </row>
    <row r="95" spans="1:5" ht="12.75">
      <c r="A95" s="11">
        <v>42</v>
      </c>
      <c r="B95" s="12" t="s">
        <v>35</v>
      </c>
      <c r="C95" s="35">
        <v>935000</v>
      </c>
      <c r="D95" s="35">
        <v>140000</v>
      </c>
      <c r="E95" s="35">
        <v>1075000</v>
      </c>
    </row>
    <row r="96" spans="1:5" ht="12.75">
      <c r="A96" s="25">
        <v>421</v>
      </c>
      <c r="B96" s="23" t="s">
        <v>36</v>
      </c>
      <c r="C96" s="32">
        <v>865000</v>
      </c>
      <c r="D96" s="32">
        <v>140000</v>
      </c>
      <c r="E96" s="32">
        <v>1005000</v>
      </c>
    </row>
    <row r="97" spans="1:5" ht="12.75">
      <c r="A97" s="25">
        <v>422</v>
      </c>
      <c r="B97" s="23" t="s">
        <v>147</v>
      </c>
      <c r="C97" s="32">
        <v>70000</v>
      </c>
      <c r="D97" s="32">
        <v>0</v>
      </c>
      <c r="E97" s="32">
        <v>70000</v>
      </c>
    </row>
    <row r="98" spans="1:5" ht="20.25">
      <c r="A98" s="11">
        <v>45</v>
      </c>
      <c r="B98" s="12" t="s">
        <v>125</v>
      </c>
      <c r="C98" s="35">
        <v>155000</v>
      </c>
      <c r="D98" s="35">
        <v>10000</v>
      </c>
      <c r="E98" s="35">
        <v>165000</v>
      </c>
    </row>
    <row r="99" spans="1:5" ht="12.75">
      <c r="A99" s="25">
        <v>451</v>
      </c>
      <c r="B99" s="23" t="s">
        <v>127</v>
      </c>
      <c r="C99" s="32">
        <v>155000</v>
      </c>
      <c r="D99" s="32">
        <v>10000</v>
      </c>
      <c r="E99" s="32">
        <v>165000</v>
      </c>
    </row>
    <row r="100" spans="1:5" ht="12.75">
      <c r="A100" s="25"/>
      <c r="B100" s="23"/>
      <c r="C100" s="32"/>
      <c r="D100" s="32"/>
      <c r="E100" s="32"/>
    </row>
    <row r="101" spans="1:5" ht="12.75">
      <c r="A101" s="20" t="s">
        <v>55</v>
      </c>
      <c r="B101" s="20"/>
      <c r="C101" s="90">
        <v>42250</v>
      </c>
      <c r="D101" s="90">
        <v>0</v>
      </c>
      <c r="E101" s="90">
        <v>42250</v>
      </c>
    </row>
    <row r="102" spans="1:5" ht="12.75">
      <c r="A102" s="21">
        <v>9</v>
      </c>
      <c r="B102" s="22" t="s">
        <v>44</v>
      </c>
      <c r="C102" s="91">
        <v>42250</v>
      </c>
      <c r="D102" s="91">
        <v>0</v>
      </c>
      <c r="E102" s="91">
        <v>42250</v>
      </c>
    </row>
    <row r="103" spans="1:5" ht="12.75">
      <c r="A103" s="11">
        <v>92</v>
      </c>
      <c r="B103" s="12" t="s">
        <v>45</v>
      </c>
      <c r="C103" s="35">
        <v>42250</v>
      </c>
      <c r="D103" s="35">
        <v>0</v>
      </c>
      <c r="E103" s="35">
        <v>42250</v>
      </c>
    </row>
    <row r="104" spans="1:5" ht="12.75">
      <c r="A104" s="25">
        <v>922</v>
      </c>
      <c r="B104" s="23" t="s">
        <v>123</v>
      </c>
      <c r="C104" s="32">
        <v>42250</v>
      </c>
      <c r="D104" s="32">
        <v>0</v>
      </c>
      <c r="E104" s="32">
        <v>42250</v>
      </c>
    </row>
    <row r="105" spans="1:3" ht="12.75">
      <c r="A105" s="25"/>
      <c r="B105" s="23"/>
      <c r="C105" s="24"/>
    </row>
    <row r="109" spans="1:3" ht="20.25" customHeight="1">
      <c r="A109" s="103" t="s">
        <v>39</v>
      </c>
      <c r="B109" s="103"/>
      <c r="C109" s="103"/>
    </row>
    <row r="110" spans="1:3" ht="12.75">
      <c r="A110" s="111"/>
      <c r="B110" s="111"/>
      <c r="C110" s="111"/>
    </row>
    <row r="111" spans="1:3" ht="12.75">
      <c r="A111" s="5" t="s">
        <v>239</v>
      </c>
      <c r="B111" s="5"/>
      <c r="C111" s="5"/>
    </row>
    <row r="112" spans="1:3" ht="12.75">
      <c r="A112" s="5" t="s">
        <v>191</v>
      </c>
      <c r="B112" s="5"/>
      <c r="C112" s="5"/>
    </row>
    <row r="113" spans="1:3" ht="12.75">
      <c r="A113" s="112"/>
      <c r="B113" s="112"/>
      <c r="C113" s="112"/>
    </row>
    <row r="114" spans="1:3" ht="12.75">
      <c r="A114" s="111"/>
      <c r="B114" s="111"/>
      <c r="C114" s="111"/>
    </row>
    <row r="115" spans="1:3" ht="12.75">
      <c r="A115" s="111"/>
      <c r="B115" s="111"/>
      <c r="C115" s="111"/>
    </row>
  </sheetData>
  <sheetProtection/>
  <mergeCells count="20">
    <mergeCell ref="A1:E1"/>
    <mergeCell ref="A2:E2"/>
    <mergeCell ref="A3:E3"/>
    <mergeCell ref="A5:E5"/>
    <mergeCell ref="A10:E10"/>
    <mergeCell ref="A115:C115"/>
    <mergeCell ref="A113:C113"/>
    <mergeCell ref="A114:C114"/>
    <mergeCell ref="A109:C109"/>
    <mergeCell ref="A110:C110"/>
    <mergeCell ref="A35:C35"/>
    <mergeCell ref="A9:C9"/>
    <mergeCell ref="A12:C12"/>
    <mergeCell ref="A34:E34"/>
    <mergeCell ref="A33:C33"/>
    <mergeCell ref="A6:C6"/>
    <mergeCell ref="A7:C7"/>
    <mergeCell ref="A8:E8"/>
    <mergeCell ref="A13:C13"/>
    <mergeCell ref="A11:C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zoomScalePageLayoutView="0" workbookViewId="0" topLeftCell="A166">
      <selection activeCell="D214" sqref="D214"/>
    </sheetView>
  </sheetViews>
  <sheetFormatPr defaultColWidth="9.140625" defaultRowHeight="12.75"/>
  <cols>
    <col min="1" max="1" width="14.28125" style="6" customWidth="1"/>
    <col min="2" max="2" width="15.421875" style="6" customWidth="1"/>
    <col min="3" max="3" width="46.140625" style="6" customWidth="1"/>
    <col min="4" max="4" width="17.28125" style="6" customWidth="1"/>
    <col min="5" max="6" width="14.7109375" style="6" customWidth="1"/>
    <col min="7" max="8" width="10.140625" style="6" bestFit="1" customWidth="1"/>
    <col min="9" max="9" width="29.140625" style="6" customWidth="1"/>
    <col min="10" max="10" width="10.140625" style="6" bestFit="1" customWidth="1"/>
    <col min="11" max="16384" width="9.140625" style="6" customWidth="1"/>
  </cols>
  <sheetData>
    <row r="1" spans="1:2" ht="18.75">
      <c r="A1" s="114" t="s">
        <v>209</v>
      </c>
      <c r="B1" s="114"/>
    </row>
    <row r="2" spans="1:6" ht="12.75">
      <c r="A2" s="36"/>
      <c r="B2" s="36" t="s">
        <v>5</v>
      </c>
      <c r="C2" s="36"/>
      <c r="D2" s="36"/>
      <c r="E2" s="36"/>
      <c r="F2" s="36"/>
    </row>
    <row r="3" spans="1:6" ht="12.75">
      <c r="A3" s="36"/>
      <c r="B3" s="36" t="s">
        <v>6</v>
      </c>
      <c r="C3" s="36" t="s">
        <v>59</v>
      </c>
      <c r="D3" s="75" t="s">
        <v>198</v>
      </c>
      <c r="E3" s="75" t="s">
        <v>199</v>
      </c>
      <c r="F3" s="75" t="s">
        <v>200</v>
      </c>
    </row>
    <row r="4" spans="1:6" ht="12.75">
      <c r="A4" s="37"/>
      <c r="B4" s="38" t="s">
        <v>57</v>
      </c>
      <c r="C4" s="37" t="s">
        <v>60</v>
      </c>
      <c r="D4" s="76">
        <v>7076485</v>
      </c>
      <c r="E4" s="76">
        <v>0</v>
      </c>
      <c r="F4" s="76">
        <v>7076485</v>
      </c>
    </row>
    <row r="5" spans="1:6" ht="12.75">
      <c r="A5" s="39" t="s">
        <v>58</v>
      </c>
      <c r="B5" s="40">
        <v>10</v>
      </c>
      <c r="C5" s="39" t="s">
        <v>79</v>
      </c>
      <c r="D5" s="77">
        <v>4280700</v>
      </c>
      <c r="E5" s="77">
        <v>24285</v>
      </c>
      <c r="F5" s="77">
        <f>D5+E5</f>
        <v>4304985</v>
      </c>
    </row>
    <row r="6" spans="1:6" ht="12.75">
      <c r="A6" s="39" t="s">
        <v>61</v>
      </c>
      <c r="B6" s="42">
        <v>1001</v>
      </c>
      <c r="C6" s="39" t="s">
        <v>80</v>
      </c>
      <c r="D6" s="77">
        <v>106800</v>
      </c>
      <c r="E6" s="77">
        <v>0</v>
      </c>
      <c r="F6" s="77">
        <v>106800</v>
      </c>
    </row>
    <row r="7" spans="1:6" ht="12.75">
      <c r="A7" s="43" t="s">
        <v>94</v>
      </c>
      <c r="B7" s="44" t="s">
        <v>135</v>
      </c>
      <c r="C7" s="43" t="s">
        <v>81</v>
      </c>
      <c r="D7" s="73">
        <v>106800</v>
      </c>
      <c r="E7" s="73">
        <v>0</v>
      </c>
      <c r="F7" s="73">
        <v>106800</v>
      </c>
    </row>
    <row r="8" spans="1:6" ht="12.75">
      <c r="A8" s="43" t="s">
        <v>136</v>
      </c>
      <c r="B8" s="47" t="s">
        <v>148</v>
      </c>
      <c r="C8" s="43" t="s">
        <v>82</v>
      </c>
      <c r="D8" s="73">
        <v>106800</v>
      </c>
      <c r="E8" s="73">
        <v>0</v>
      </c>
      <c r="F8" s="73">
        <v>106800</v>
      </c>
    </row>
    <row r="9" spans="1:6" ht="12.75">
      <c r="A9" s="48"/>
      <c r="B9" s="49" t="s">
        <v>131</v>
      </c>
      <c r="C9" s="48" t="s">
        <v>132</v>
      </c>
      <c r="D9" s="78">
        <v>106800</v>
      </c>
      <c r="E9" s="78">
        <v>0</v>
      </c>
      <c r="F9" s="78">
        <v>106800</v>
      </c>
    </row>
    <row r="10" spans="1:6" ht="12.75">
      <c r="A10" s="51"/>
      <c r="B10" s="52">
        <v>3</v>
      </c>
      <c r="C10" s="51" t="s">
        <v>3</v>
      </c>
      <c r="D10" s="79">
        <v>106800</v>
      </c>
      <c r="E10" s="79">
        <v>0</v>
      </c>
      <c r="F10" s="79">
        <v>106800</v>
      </c>
    </row>
    <row r="11" spans="1:6" s="5" customFormat="1" ht="12.75">
      <c r="A11" s="51"/>
      <c r="B11" s="52">
        <v>32</v>
      </c>
      <c r="C11" s="51" t="s">
        <v>23</v>
      </c>
      <c r="D11" s="79">
        <v>90000</v>
      </c>
      <c r="E11" s="79">
        <v>0</v>
      </c>
      <c r="F11" s="79">
        <v>90000</v>
      </c>
    </row>
    <row r="12" spans="1:6" ht="22.5">
      <c r="A12" s="54"/>
      <c r="B12" s="55">
        <v>329</v>
      </c>
      <c r="C12" s="56" t="s">
        <v>116</v>
      </c>
      <c r="D12" s="80">
        <v>90000</v>
      </c>
      <c r="E12" s="80">
        <v>0</v>
      </c>
      <c r="F12" s="80">
        <v>90000</v>
      </c>
    </row>
    <row r="13" spans="1:6" s="5" customFormat="1" ht="12.75">
      <c r="A13" s="54"/>
      <c r="B13" s="52">
        <v>38</v>
      </c>
      <c r="C13" s="51" t="s">
        <v>169</v>
      </c>
      <c r="D13" s="79">
        <v>16800</v>
      </c>
      <c r="E13" s="79">
        <v>0</v>
      </c>
      <c r="F13" s="79">
        <v>16800</v>
      </c>
    </row>
    <row r="14" spans="1:6" ht="12.75">
      <c r="A14" s="54"/>
      <c r="B14" s="55">
        <v>381</v>
      </c>
      <c r="C14" s="56" t="s">
        <v>170</v>
      </c>
      <c r="D14" s="80">
        <v>16800</v>
      </c>
      <c r="E14" s="80">
        <v>0</v>
      </c>
      <c r="F14" s="80">
        <v>16800</v>
      </c>
    </row>
    <row r="15" spans="1:6" ht="12.75">
      <c r="A15" s="39" t="s">
        <v>61</v>
      </c>
      <c r="B15" s="42">
        <v>1002</v>
      </c>
      <c r="C15" s="39" t="s">
        <v>83</v>
      </c>
      <c r="D15" s="77">
        <v>4173900</v>
      </c>
      <c r="E15" s="77">
        <v>24285</v>
      </c>
      <c r="F15" s="77">
        <f>D15+E15</f>
        <v>4198185</v>
      </c>
    </row>
    <row r="16" spans="1:6" ht="12.75">
      <c r="A16" s="43" t="s">
        <v>94</v>
      </c>
      <c r="B16" s="44">
        <v>100</v>
      </c>
      <c r="C16" s="43" t="s">
        <v>81</v>
      </c>
      <c r="D16" s="73">
        <v>2296900</v>
      </c>
      <c r="E16" s="73">
        <v>14285</v>
      </c>
      <c r="F16" s="73">
        <f>D16+E16</f>
        <v>2311185</v>
      </c>
    </row>
    <row r="17" spans="1:6" ht="12.75">
      <c r="A17" s="43" t="s">
        <v>136</v>
      </c>
      <c r="B17" s="47" t="s">
        <v>149</v>
      </c>
      <c r="C17" s="43" t="s">
        <v>93</v>
      </c>
      <c r="D17" s="73">
        <v>595400</v>
      </c>
      <c r="E17" s="73">
        <v>4200</v>
      </c>
      <c r="F17" s="73">
        <v>599600</v>
      </c>
    </row>
    <row r="18" spans="1:6" ht="12.75">
      <c r="A18" s="48"/>
      <c r="B18" s="58" t="s">
        <v>131</v>
      </c>
      <c r="C18" s="48" t="s">
        <v>132</v>
      </c>
      <c r="D18" s="81">
        <v>595400</v>
      </c>
      <c r="E18" s="81">
        <v>4200</v>
      </c>
      <c r="F18" s="81">
        <v>599600</v>
      </c>
    </row>
    <row r="19" spans="1:6" s="5" customFormat="1" ht="12.75">
      <c r="A19" s="51"/>
      <c r="B19" s="52">
        <v>3</v>
      </c>
      <c r="C19" s="51" t="s">
        <v>3</v>
      </c>
      <c r="D19" s="79">
        <v>595400</v>
      </c>
      <c r="E19" s="79">
        <v>4200</v>
      </c>
      <c r="F19" s="79">
        <v>599600</v>
      </c>
    </row>
    <row r="20" spans="1:6" s="5" customFormat="1" ht="12.75">
      <c r="A20" s="51"/>
      <c r="B20" s="52">
        <v>31</v>
      </c>
      <c r="C20" s="51" t="s">
        <v>19</v>
      </c>
      <c r="D20" s="79">
        <v>572600</v>
      </c>
      <c r="E20" s="79">
        <v>2000</v>
      </c>
      <c r="F20" s="79">
        <v>574600</v>
      </c>
    </row>
    <row r="21" spans="1:6" s="5" customFormat="1" ht="12.75">
      <c r="A21" s="54"/>
      <c r="B21" s="55">
        <v>311</v>
      </c>
      <c r="C21" s="54" t="s">
        <v>65</v>
      </c>
      <c r="D21" s="57">
        <v>400000</v>
      </c>
      <c r="E21" s="86">
        <v>0</v>
      </c>
      <c r="F21" s="57">
        <v>400000</v>
      </c>
    </row>
    <row r="22" spans="1:6" s="5" customFormat="1" ht="12.75">
      <c r="A22" s="54"/>
      <c r="B22" s="55">
        <v>311</v>
      </c>
      <c r="C22" s="56" t="s">
        <v>107</v>
      </c>
      <c r="D22" s="57">
        <v>80000</v>
      </c>
      <c r="E22" s="86">
        <v>0</v>
      </c>
      <c r="F22" s="57">
        <v>80000</v>
      </c>
    </row>
    <row r="23" spans="1:6" ht="12.75">
      <c r="A23" s="54"/>
      <c r="B23" s="55">
        <v>312</v>
      </c>
      <c r="C23" s="54" t="s">
        <v>21</v>
      </c>
      <c r="D23" s="57">
        <v>7000</v>
      </c>
      <c r="E23" s="86">
        <v>0</v>
      </c>
      <c r="F23" s="57">
        <v>7000</v>
      </c>
    </row>
    <row r="24" spans="1:6" s="5" customFormat="1" ht="12.75">
      <c r="A24" s="54"/>
      <c r="B24" s="55">
        <v>313</v>
      </c>
      <c r="C24" s="54" t="s">
        <v>66</v>
      </c>
      <c r="D24" s="57">
        <v>60000</v>
      </c>
      <c r="E24" s="86">
        <v>2000</v>
      </c>
      <c r="F24" s="57">
        <v>62000</v>
      </c>
    </row>
    <row r="25" spans="1:7" ht="12.75">
      <c r="A25" s="54"/>
      <c r="B25" s="55">
        <v>313</v>
      </c>
      <c r="C25" s="54" t="s">
        <v>67</v>
      </c>
      <c r="D25" s="57">
        <v>10000</v>
      </c>
      <c r="E25" s="86">
        <v>0</v>
      </c>
      <c r="F25" s="57">
        <v>10000</v>
      </c>
      <c r="G25" s="46"/>
    </row>
    <row r="26" spans="1:6" ht="12.75">
      <c r="A26" s="54"/>
      <c r="B26" s="55">
        <v>313</v>
      </c>
      <c r="C26" s="56" t="s">
        <v>108</v>
      </c>
      <c r="D26" s="57">
        <v>14000</v>
      </c>
      <c r="E26" s="86">
        <v>0</v>
      </c>
      <c r="F26" s="57">
        <v>14000</v>
      </c>
    </row>
    <row r="27" spans="1:6" ht="12.75">
      <c r="A27" s="54"/>
      <c r="B27" s="55">
        <v>313</v>
      </c>
      <c r="C27" s="56" t="s">
        <v>109</v>
      </c>
      <c r="D27" s="57">
        <v>1600</v>
      </c>
      <c r="E27" s="86">
        <v>0</v>
      </c>
      <c r="F27" s="57">
        <v>1600</v>
      </c>
    </row>
    <row r="28" spans="1:6" s="5" customFormat="1" ht="12.75">
      <c r="A28" s="51"/>
      <c r="B28" s="52">
        <v>32</v>
      </c>
      <c r="C28" s="51" t="s">
        <v>23</v>
      </c>
      <c r="D28" s="79">
        <v>22800</v>
      </c>
      <c r="E28" s="79">
        <v>2200</v>
      </c>
      <c r="F28" s="79">
        <v>25000</v>
      </c>
    </row>
    <row r="29" spans="1:6" s="5" customFormat="1" ht="12.75">
      <c r="A29" s="54"/>
      <c r="B29" s="55">
        <v>321</v>
      </c>
      <c r="C29" s="54" t="s">
        <v>68</v>
      </c>
      <c r="D29" s="80">
        <v>18000</v>
      </c>
      <c r="E29" s="86">
        <v>0</v>
      </c>
      <c r="F29" s="80">
        <v>18000</v>
      </c>
    </row>
    <row r="30" spans="1:6" s="5" customFormat="1" ht="12.75">
      <c r="A30" s="54"/>
      <c r="B30" s="55">
        <v>321</v>
      </c>
      <c r="C30" s="56" t="s">
        <v>120</v>
      </c>
      <c r="D30" s="80">
        <v>4800</v>
      </c>
      <c r="E30" s="86">
        <v>2200</v>
      </c>
      <c r="F30" s="80">
        <v>7000</v>
      </c>
    </row>
    <row r="31" spans="1:6" s="5" customFormat="1" ht="12.75">
      <c r="A31" s="61" t="s">
        <v>61</v>
      </c>
      <c r="B31" s="62">
        <v>1002</v>
      </c>
      <c r="C31" s="61" t="s">
        <v>83</v>
      </c>
      <c r="D31" s="82">
        <v>1701500</v>
      </c>
      <c r="E31" s="82">
        <v>10085</v>
      </c>
      <c r="F31" s="82">
        <v>1711585</v>
      </c>
    </row>
    <row r="32" spans="1:6" s="5" customFormat="1" ht="12.75">
      <c r="A32" s="63" t="s">
        <v>94</v>
      </c>
      <c r="B32" s="64">
        <v>100</v>
      </c>
      <c r="C32" s="63" t="s">
        <v>81</v>
      </c>
      <c r="D32" s="83">
        <v>1701500</v>
      </c>
      <c r="E32" s="83">
        <v>10085</v>
      </c>
      <c r="F32" s="83">
        <v>1711585</v>
      </c>
    </row>
    <row r="33" spans="1:6" s="5" customFormat="1" ht="12.75">
      <c r="A33" s="43" t="s">
        <v>136</v>
      </c>
      <c r="B33" s="47" t="s">
        <v>150</v>
      </c>
      <c r="C33" s="43" t="s">
        <v>92</v>
      </c>
      <c r="D33" s="73">
        <v>1701500</v>
      </c>
      <c r="E33" s="73">
        <v>10085</v>
      </c>
      <c r="F33" s="73">
        <v>1711585</v>
      </c>
    </row>
    <row r="34" spans="1:6" s="5" customFormat="1" ht="12.75">
      <c r="A34" s="48"/>
      <c r="B34" s="58" t="s">
        <v>131</v>
      </c>
      <c r="C34" s="48" t="s">
        <v>195</v>
      </c>
      <c r="D34" s="81">
        <v>1701500</v>
      </c>
      <c r="E34" s="81">
        <v>10085</v>
      </c>
      <c r="F34" s="81">
        <v>1711585</v>
      </c>
    </row>
    <row r="35" spans="1:6" s="5" customFormat="1" ht="12.75">
      <c r="A35" s="51"/>
      <c r="B35" s="52">
        <v>3</v>
      </c>
      <c r="C35" s="51" t="s">
        <v>3</v>
      </c>
      <c r="D35" s="79">
        <v>1701500</v>
      </c>
      <c r="E35" s="79">
        <v>10085</v>
      </c>
      <c r="F35" s="79">
        <v>1711585</v>
      </c>
    </row>
    <row r="36" spans="1:6" s="5" customFormat="1" ht="12.75">
      <c r="A36" s="51"/>
      <c r="B36" s="52">
        <v>32</v>
      </c>
      <c r="C36" s="51" t="s">
        <v>23</v>
      </c>
      <c r="D36" s="79">
        <v>588500</v>
      </c>
      <c r="E36" s="79">
        <v>8585</v>
      </c>
      <c r="F36" s="79">
        <f>D36+E36</f>
        <v>597085</v>
      </c>
    </row>
    <row r="37" spans="1:6" s="5" customFormat="1" ht="12.75">
      <c r="A37" s="54"/>
      <c r="B37" s="55">
        <v>321</v>
      </c>
      <c r="C37" s="54" t="s">
        <v>69</v>
      </c>
      <c r="D37" s="80">
        <v>10000</v>
      </c>
      <c r="E37" s="80">
        <v>0</v>
      </c>
      <c r="F37" s="80">
        <v>10000</v>
      </c>
    </row>
    <row r="38" spans="1:6" s="5" customFormat="1" ht="14.25" customHeight="1">
      <c r="A38" s="54"/>
      <c r="B38" s="55">
        <v>321</v>
      </c>
      <c r="C38" s="54" t="s">
        <v>76</v>
      </c>
      <c r="D38" s="80">
        <v>6500</v>
      </c>
      <c r="E38" s="80">
        <v>0</v>
      </c>
      <c r="F38" s="80">
        <v>6500</v>
      </c>
    </row>
    <row r="39" spans="1:7" s="5" customFormat="1" ht="14.25" customHeight="1">
      <c r="A39" s="54"/>
      <c r="B39" s="55">
        <v>322</v>
      </c>
      <c r="C39" s="54" t="s">
        <v>70</v>
      </c>
      <c r="D39" s="80">
        <v>15000</v>
      </c>
      <c r="E39" s="80">
        <v>3500</v>
      </c>
      <c r="F39" s="80">
        <v>18500</v>
      </c>
      <c r="G39" s="60"/>
    </row>
    <row r="40" spans="1:6" s="5" customFormat="1" ht="12.75">
      <c r="A40" s="54"/>
      <c r="B40" s="55">
        <v>322</v>
      </c>
      <c r="C40" s="54" t="s">
        <v>71</v>
      </c>
      <c r="D40" s="80">
        <v>60000</v>
      </c>
      <c r="E40" s="80">
        <v>0</v>
      </c>
      <c r="F40" s="80">
        <v>60000</v>
      </c>
    </row>
    <row r="41" spans="1:6" s="5" customFormat="1" ht="12.75">
      <c r="A41" s="54"/>
      <c r="B41" s="55">
        <v>322</v>
      </c>
      <c r="C41" s="56" t="s">
        <v>121</v>
      </c>
      <c r="D41" s="80">
        <v>5000</v>
      </c>
      <c r="E41" s="80">
        <v>0</v>
      </c>
      <c r="F41" s="80">
        <v>5000</v>
      </c>
    </row>
    <row r="42" spans="1:6" s="5" customFormat="1" ht="12.75">
      <c r="A42" s="54"/>
      <c r="B42" s="55">
        <v>322</v>
      </c>
      <c r="C42" s="54" t="s">
        <v>72</v>
      </c>
      <c r="D42" s="80">
        <v>5000</v>
      </c>
      <c r="E42" s="80">
        <v>0</v>
      </c>
      <c r="F42" s="80">
        <v>5000</v>
      </c>
    </row>
    <row r="43" spans="1:6" s="5" customFormat="1" ht="12.75">
      <c r="A43" s="54"/>
      <c r="B43" s="55">
        <v>322</v>
      </c>
      <c r="C43" s="56" t="s">
        <v>122</v>
      </c>
      <c r="D43" s="80">
        <v>10000</v>
      </c>
      <c r="E43" s="80">
        <v>-3000</v>
      </c>
      <c r="F43" s="80">
        <v>7000</v>
      </c>
    </row>
    <row r="44" spans="1:6" s="5" customFormat="1" ht="12.75">
      <c r="A44" s="54"/>
      <c r="B44" s="55">
        <v>322</v>
      </c>
      <c r="C44" s="54" t="s">
        <v>84</v>
      </c>
      <c r="D44" s="80">
        <v>5000</v>
      </c>
      <c r="E44" s="80">
        <v>0</v>
      </c>
      <c r="F44" s="80">
        <v>5000</v>
      </c>
    </row>
    <row r="45" spans="1:6" s="5" customFormat="1" ht="12.75">
      <c r="A45" s="54"/>
      <c r="B45" s="55">
        <v>323</v>
      </c>
      <c r="C45" s="54" t="s">
        <v>62</v>
      </c>
      <c r="D45" s="80">
        <v>30000</v>
      </c>
      <c r="E45" s="80">
        <v>0</v>
      </c>
      <c r="F45" s="80">
        <v>30000</v>
      </c>
    </row>
    <row r="46" spans="1:6" s="5" customFormat="1" ht="12.75">
      <c r="A46" s="54"/>
      <c r="B46" s="55">
        <v>323</v>
      </c>
      <c r="C46" s="54" t="s">
        <v>73</v>
      </c>
      <c r="D46" s="80">
        <v>20000</v>
      </c>
      <c r="E46" s="80">
        <v>0</v>
      </c>
      <c r="F46" s="80">
        <v>20000</v>
      </c>
    </row>
    <row r="47" spans="1:6" ht="12.75">
      <c r="A47" s="54"/>
      <c r="B47" s="55">
        <v>323</v>
      </c>
      <c r="C47" s="54" t="s">
        <v>74</v>
      </c>
      <c r="D47" s="80">
        <v>25000</v>
      </c>
      <c r="E47" s="80">
        <v>3000</v>
      </c>
      <c r="F47" s="80">
        <v>28000</v>
      </c>
    </row>
    <row r="48" spans="1:6" s="5" customFormat="1" ht="12.75">
      <c r="A48" s="54"/>
      <c r="B48" s="55">
        <v>323</v>
      </c>
      <c r="C48" s="56" t="s">
        <v>171</v>
      </c>
      <c r="D48" s="80">
        <v>15000</v>
      </c>
      <c r="E48" s="80">
        <v>0</v>
      </c>
      <c r="F48" s="80">
        <v>15000</v>
      </c>
    </row>
    <row r="49" spans="1:6" s="5" customFormat="1" ht="12.75">
      <c r="A49" s="54"/>
      <c r="B49" s="55">
        <v>323</v>
      </c>
      <c r="C49" s="56" t="s">
        <v>237</v>
      </c>
      <c r="D49" s="80">
        <v>0</v>
      </c>
      <c r="E49" s="80">
        <v>5085</v>
      </c>
      <c r="F49" s="80">
        <v>5085</v>
      </c>
    </row>
    <row r="50" spans="1:6" s="5" customFormat="1" ht="12.75">
      <c r="A50" s="54"/>
      <c r="B50" s="55">
        <v>323</v>
      </c>
      <c r="C50" s="56" t="s">
        <v>160</v>
      </c>
      <c r="D50" s="80">
        <v>50000</v>
      </c>
      <c r="E50" s="80">
        <v>0</v>
      </c>
      <c r="F50" s="80">
        <v>50000</v>
      </c>
    </row>
    <row r="51" spans="1:6" ht="12.75">
      <c r="A51" s="54"/>
      <c r="B51" s="55">
        <v>323</v>
      </c>
      <c r="C51" s="56" t="s">
        <v>161</v>
      </c>
      <c r="D51" s="80">
        <v>50000</v>
      </c>
      <c r="E51" s="80">
        <v>0</v>
      </c>
      <c r="F51" s="80">
        <v>50000</v>
      </c>
    </row>
    <row r="52" spans="1:6" s="5" customFormat="1" ht="12.75">
      <c r="A52" s="54"/>
      <c r="B52" s="55">
        <v>323</v>
      </c>
      <c r="C52" s="56" t="s">
        <v>162</v>
      </c>
      <c r="D52" s="80">
        <v>15000</v>
      </c>
      <c r="E52" s="80">
        <v>0</v>
      </c>
      <c r="F52" s="80">
        <v>15000</v>
      </c>
    </row>
    <row r="53" spans="1:6" ht="12.75">
      <c r="A53" s="54"/>
      <c r="B53" s="55">
        <v>323</v>
      </c>
      <c r="C53" s="54" t="s">
        <v>77</v>
      </c>
      <c r="D53" s="80">
        <v>15000</v>
      </c>
      <c r="E53" s="80">
        <v>0</v>
      </c>
      <c r="F53" s="80">
        <v>15000</v>
      </c>
    </row>
    <row r="54" spans="1:6" ht="22.5">
      <c r="A54" s="54"/>
      <c r="B54" s="55">
        <v>323</v>
      </c>
      <c r="C54" s="56" t="s">
        <v>172</v>
      </c>
      <c r="D54" s="80">
        <v>10000</v>
      </c>
      <c r="E54" s="80">
        <v>0</v>
      </c>
      <c r="F54" s="80">
        <v>10000</v>
      </c>
    </row>
    <row r="55" spans="1:6" ht="12.75">
      <c r="A55" s="54"/>
      <c r="B55" s="55">
        <v>323</v>
      </c>
      <c r="C55" s="56" t="s">
        <v>175</v>
      </c>
      <c r="D55" s="80">
        <v>2000</v>
      </c>
      <c r="E55" s="80">
        <v>0</v>
      </c>
      <c r="F55" s="80">
        <v>2000</v>
      </c>
    </row>
    <row r="56" spans="1:6" ht="12.75">
      <c r="A56" s="54"/>
      <c r="B56" s="55">
        <v>323</v>
      </c>
      <c r="C56" s="56" t="s">
        <v>173</v>
      </c>
      <c r="D56" s="80">
        <v>15000</v>
      </c>
      <c r="E56" s="80">
        <v>0</v>
      </c>
      <c r="F56" s="80">
        <v>15000</v>
      </c>
    </row>
    <row r="57" spans="1:6" s="5" customFormat="1" ht="15" customHeight="1">
      <c r="A57" s="54"/>
      <c r="B57" s="55">
        <v>324</v>
      </c>
      <c r="C57" s="56" t="s">
        <v>117</v>
      </c>
      <c r="D57" s="80">
        <v>15000</v>
      </c>
      <c r="E57" s="80">
        <v>0</v>
      </c>
      <c r="F57" s="80">
        <v>15000</v>
      </c>
    </row>
    <row r="58" spans="1:6" s="5" customFormat="1" ht="12.75">
      <c r="A58" s="54"/>
      <c r="B58" s="55">
        <v>329</v>
      </c>
      <c r="C58" s="56" t="s">
        <v>174</v>
      </c>
      <c r="D58" s="80">
        <v>16000</v>
      </c>
      <c r="E58" s="80">
        <v>0</v>
      </c>
      <c r="F58" s="80">
        <v>16000</v>
      </c>
    </row>
    <row r="59" spans="1:6" ht="12.75">
      <c r="A59" s="54"/>
      <c r="B59" s="55">
        <v>329</v>
      </c>
      <c r="C59" s="54" t="s">
        <v>63</v>
      </c>
      <c r="D59" s="80">
        <v>12000</v>
      </c>
      <c r="E59" s="80">
        <v>0</v>
      </c>
      <c r="F59" s="80">
        <v>12000</v>
      </c>
    </row>
    <row r="60" spans="1:6" ht="12.75">
      <c r="A60" s="54"/>
      <c r="B60" s="55">
        <v>329</v>
      </c>
      <c r="C60" s="54" t="s">
        <v>64</v>
      </c>
      <c r="D60" s="80">
        <v>8000</v>
      </c>
      <c r="E60" s="80">
        <v>0</v>
      </c>
      <c r="F60" s="80">
        <v>8000</v>
      </c>
    </row>
    <row r="61" spans="1:6" ht="12.75">
      <c r="A61" s="54"/>
      <c r="B61" s="55">
        <v>329</v>
      </c>
      <c r="C61" s="56" t="s">
        <v>110</v>
      </c>
      <c r="D61" s="86">
        <v>15000</v>
      </c>
      <c r="E61" s="86">
        <v>0</v>
      </c>
      <c r="F61" s="86">
        <v>15000</v>
      </c>
    </row>
    <row r="62" spans="1:6" s="5" customFormat="1" ht="22.5">
      <c r="A62" s="54"/>
      <c r="B62" s="55">
        <v>329</v>
      </c>
      <c r="C62" s="56" t="s">
        <v>164</v>
      </c>
      <c r="D62" s="80">
        <v>140000</v>
      </c>
      <c r="E62" s="80">
        <v>0</v>
      </c>
      <c r="F62" s="80">
        <v>140000</v>
      </c>
    </row>
    <row r="63" spans="1:6" s="5" customFormat="1" ht="12.75">
      <c r="A63" s="54"/>
      <c r="B63" s="55">
        <v>329</v>
      </c>
      <c r="C63" s="56" t="s">
        <v>215</v>
      </c>
      <c r="D63" s="80">
        <v>4000</v>
      </c>
      <c r="E63" s="80">
        <v>0</v>
      </c>
      <c r="F63" s="80">
        <v>4000</v>
      </c>
    </row>
    <row r="64" spans="1:6" s="5" customFormat="1" ht="12.75">
      <c r="A64" s="54"/>
      <c r="B64" s="55">
        <v>329</v>
      </c>
      <c r="C64" s="56" t="s">
        <v>216</v>
      </c>
      <c r="D64" s="80">
        <v>4000</v>
      </c>
      <c r="E64" s="80">
        <v>0</v>
      </c>
      <c r="F64" s="80">
        <v>4000</v>
      </c>
    </row>
    <row r="65" spans="1:6" s="5" customFormat="1" ht="12.75">
      <c r="A65" s="54"/>
      <c r="B65" s="55">
        <v>329</v>
      </c>
      <c r="C65" s="56" t="s">
        <v>210</v>
      </c>
      <c r="D65" s="80">
        <v>11000</v>
      </c>
      <c r="E65" s="80">
        <v>0</v>
      </c>
      <c r="F65" s="80">
        <v>11000</v>
      </c>
    </row>
    <row r="66" spans="1:6" s="5" customFormat="1" ht="12.75">
      <c r="A66" s="51"/>
      <c r="B66" s="52">
        <v>34</v>
      </c>
      <c r="C66" s="51" t="s">
        <v>28</v>
      </c>
      <c r="D66" s="79">
        <v>10000</v>
      </c>
      <c r="E66" s="79">
        <v>1500</v>
      </c>
      <c r="F66" s="79">
        <v>11500</v>
      </c>
    </row>
    <row r="67" spans="1:6" s="5" customFormat="1" ht="12.75">
      <c r="A67" s="54"/>
      <c r="B67" s="55">
        <v>343</v>
      </c>
      <c r="C67" s="54" t="s">
        <v>75</v>
      </c>
      <c r="D67" s="80">
        <v>10000</v>
      </c>
      <c r="E67" s="80">
        <v>1500</v>
      </c>
      <c r="F67" s="80">
        <v>11500</v>
      </c>
    </row>
    <row r="68" spans="1:6" s="5" customFormat="1" ht="12.75">
      <c r="A68" s="54"/>
      <c r="B68" s="52">
        <v>38</v>
      </c>
      <c r="C68" s="51" t="s">
        <v>182</v>
      </c>
      <c r="D68" s="85">
        <v>1103000</v>
      </c>
      <c r="E68" s="84">
        <v>0</v>
      </c>
      <c r="F68" s="85">
        <v>1103000</v>
      </c>
    </row>
    <row r="69" spans="1:6" s="5" customFormat="1" ht="12.75">
      <c r="A69" s="54"/>
      <c r="B69" s="65">
        <v>382</v>
      </c>
      <c r="C69" s="56" t="s">
        <v>186</v>
      </c>
      <c r="D69" s="84">
        <v>1103000</v>
      </c>
      <c r="E69" s="84">
        <v>0</v>
      </c>
      <c r="F69" s="84">
        <v>1103000</v>
      </c>
    </row>
    <row r="70" spans="1:6" s="5" customFormat="1" ht="12.75">
      <c r="A70" s="54"/>
      <c r="B70" s="65"/>
      <c r="C70" s="56"/>
      <c r="D70" s="84"/>
      <c r="E70" s="84"/>
      <c r="F70" s="84"/>
    </row>
    <row r="71" spans="1:6" s="5" customFormat="1" ht="12.75">
      <c r="A71" s="61" t="s">
        <v>61</v>
      </c>
      <c r="B71" s="66">
        <v>1009</v>
      </c>
      <c r="C71" s="61" t="s">
        <v>137</v>
      </c>
      <c r="D71" s="82">
        <v>1877000</v>
      </c>
      <c r="E71" s="82">
        <v>10000</v>
      </c>
      <c r="F71" s="82">
        <v>1887000</v>
      </c>
    </row>
    <row r="72" spans="1:6" ht="12.75">
      <c r="A72" s="43" t="s">
        <v>94</v>
      </c>
      <c r="B72" s="44">
        <v>104</v>
      </c>
      <c r="C72" s="43" t="s">
        <v>85</v>
      </c>
      <c r="D72" s="73">
        <v>1877000</v>
      </c>
      <c r="E72" s="73">
        <v>10000</v>
      </c>
      <c r="F72" s="73">
        <v>1887000</v>
      </c>
    </row>
    <row r="73" spans="1:6" ht="12.75">
      <c r="A73" s="43" t="s">
        <v>136</v>
      </c>
      <c r="B73" s="47" t="s">
        <v>151</v>
      </c>
      <c r="C73" s="43" t="s">
        <v>86</v>
      </c>
      <c r="D73" s="73">
        <v>1637000</v>
      </c>
      <c r="E73" s="73">
        <v>10000</v>
      </c>
      <c r="F73" s="73">
        <v>1647000</v>
      </c>
    </row>
    <row r="74" spans="1:6" ht="12.75">
      <c r="A74" s="48"/>
      <c r="B74" s="58" t="s">
        <v>131</v>
      </c>
      <c r="C74" s="48" t="s">
        <v>165</v>
      </c>
      <c r="D74" s="81">
        <v>1637000</v>
      </c>
      <c r="E74" s="81">
        <v>10000</v>
      </c>
      <c r="F74" s="81">
        <v>1647000</v>
      </c>
    </row>
    <row r="75" spans="1:6" ht="12.75">
      <c r="A75" s="51"/>
      <c r="B75" s="52">
        <v>3</v>
      </c>
      <c r="C75" s="51" t="s">
        <v>3</v>
      </c>
      <c r="D75" s="79">
        <v>1637000</v>
      </c>
      <c r="E75" s="79">
        <v>10000</v>
      </c>
      <c r="F75" s="79">
        <v>1647000</v>
      </c>
    </row>
    <row r="76" spans="1:6" s="5" customFormat="1" ht="12.75">
      <c r="A76" s="51"/>
      <c r="B76" s="52">
        <v>32</v>
      </c>
      <c r="C76" s="51" t="s">
        <v>23</v>
      </c>
      <c r="D76" s="79">
        <v>1637000</v>
      </c>
      <c r="E76" s="79">
        <v>10000</v>
      </c>
      <c r="F76" s="79">
        <v>1647000</v>
      </c>
    </row>
    <row r="77" spans="1:6" s="5" customFormat="1" ht="12.75">
      <c r="A77" s="51"/>
      <c r="B77" s="65">
        <v>322</v>
      </c>
      <c r="C77" s="56" t="s">
        <v>204</v>
      </c>
      <c r="D77" s="86">
        <v>180000</v>
      </c>
      <c r="E77" s="67">
        <v>0</v>
      </c>
      <c r="F77" s="86">
        <v>180000</v>
      </c>
    </row>
    <row r="78" spans="1:6" ht="12.75">
      <c r="A78" s="54"/>
      <c r="B78" s="55">
        <v>322</v>
      </c>
      <c r="C78" s="56" t="s">
        <v>203</v>
      </c>
      <c r="D78" s="86">
        <v>120000</v>
      </c>
      <c r="E78" s="67">
        <v>0</v>
      </c>
      <c r="F78" s="86">
        <v>120000</v>
      </c>
    </row>
    <row r="79" spans="1:6" ht="12.75">
      <c r="A79" s="54"/>
      <c r="B79" s="55">
        <v>323</v>
      </c>
      <c r="C79" s="54" t="s">
        <v>87</v>
      </c>
      <c r="D79" s="80">
        <v>50000</v>
      </c>
      <c r="E79" s="80">
        <v>10000</v>
      </c>
      <c r="F79" s="80">
        <v>60000</v>
      </c>
    </row>
    <row r="80" spans="1:6" ht="22.5">
      <c r="A80" s="54"/>
      <c r="B80" s="55">
        <v>323</v>
      </c>
      <c r="C80" s="56" t="s">
        <v>208</v>
      </c>
      <c r="D80" s="80">
        <v>1287000</v>
      </c>
      <c r="E80" s="80">
        <v>0</v>
      </c>
      <c r="F80" s="80">
        <v>1287000</v>
      </c>
    </row>
    <row r="81" spans="1:6" ht="12.75">
      <c r="A81" s="43"/>
      <c r="B81" s="47" t="s">
        <v>88</v>
      </c>
      <c r="C81" s="43" t="s">
        <v>85</v>
      </c>
      <c r="D81" s="73">
        <v>240000</v>
      </c>
      <c r="E81" s="73">
        <v>0</v>
      </c>
      <c r="F81" s="73">
        <v>240000</v>
      </c>
    </row>
    <row r="82" spans="1:6" ht="13.5" customHeight="1">
      <c r="A82" s="48"/>
      <c r="B82" s="58" t="s">
        <v>131</v>
      </c>
      <c r="C82" s="48" t="s">
        <v>165</v>
      </c>
      <c r="D82" s="81">
        <v>240000</v>
      </c>
      <c r="E82" s="81">
        <v>0</v>
      </c>
      <c r="F82" s="81">
        <v>240000</v>
      </c>
    </row>
    <row r="83" spans="1:6" s="5" customFormat="1" ht="12.75">
      <c r="A83" s="51"/>
      <c r="B83" s="52">
        <v>3</v>
      </c>
      <c r="C83" s="51" t="s">
        <v>3</v>
      </c>
      <c r="D83" s="79">
        <v>240000</v>
      </c>
      <c r="E83" s="79">
        <v>0</v>
      </c>
      <c r="F83" s="79">
        <v>240000</v>
      </c>
    </row>
    <row r="84" spans="1:6" ht="12.75">
      <c r="A84" s="51"/>
      <c r="B84" s="52">
        <v>32</v>
      </c>
      <c r="C84" s="51" t="s">
        <v>23</v>
      </c>
      <c r="D84" s="79">
        <v>240000</v>
      </c>
      <c r="E84" s="79">
        <v>0</v>
      </c>
      <c r="F84" s="79">
        <v>240000</v>
      </c>
    </row>
    <row r="85" spans="1:6" ht="12.75">
      <c r="A85" s="51"/>
      <c r="B85" s="65">
        <v>323</v>
      </c>
      <c r="C85" s="56" t="s">
        <v>159</v>
      </c>
      <c r="D85" s="86">
        <v>100000</v>
      </c>
      <c r="E85" s="86">
        <v>0</v>
      </c>
      <c r="F85" s="86">
        <v>100000</v>
      </c>
    </row>
    <row r="86" spans="1:6" ht="12.75">
      <c r="A86" s="51"/>
      <c r="B86" s="65">
        <v>323</v>
      </c>
      <c r="C86" s="56" t="s">
        <v>141</v>
      </c>
      <c r="D86" s="86">
        <v>120000</v>
      </c>
      <c r="E86" s="86">
        <v>0</v>
      </c>
      <c r="F86" s="86">
        <v>120000</v>
      </c>
    </row>
    <row r="87" spans="1:6" s="5" customFormat="1" ht="12.75">
      <c r="A87" s="54"/>
      <c r="B87" s="55">
        <v>323</v>
      </c>
      <c r="C87" s="56" t="s">
        <v>176</v>
      </c>
      <c r="D87" s="80">
        <v>20000</v>
      </c>
      <c r="E87" s="80">
        <v>0</v>
      </c>
      <c r="F87" s="80">
        <v>20000</v>
      </c>
    </row>
    <row r="88" spans="1:9" ht="12.75">
      <c r="A88" s="61" t="s">
        <v>61</v>
      </c>
      <c r="B88" s="62">
        <v>1010</v>
      </c>
      <c r="C88" s="61" t="s">
        <v>138</v>
      </c>
      <c r="D88" s="82">
        <v>1459285</v>
      </c>
      <c r="E88" s="82">
        <v>-24285</v>
      </c>
      <c r="F88" s="82">
        <v>1435000</v>
      </c>
      <c r="I88" s="5"/>
    </row>
    <row r="89" spans="1:6" ht="12.75">
      <c r="A89" s="43" t="s">
        <v>94</v>
      </c>
      <c r="B89" s="44">
        <v>109</v>
      </c>
      <c r="C89" s="43" t="s">
        <v>89</v>
      </c>
      <c r="D89" s="73">
        <v>1459285</v>
      </c>
      <c r="E89" s="73">
        <v>-34285</v>
      </c>
      <c r="F89" s="73">
        <v>1425000</v>
      </c>
    </row>
    <row r="90" spans="1:6" ht="12.75">
      <c r="A90" s="43" t="s">
        <v>136</v>
      </c>
      <c r="B90" s="47" t="s">
        <v>152</v>
      </c>
      <c r="C90" s="43" t="s">
        <v>90</v>
      </c>
      <c r="D90" s="73">
        <v>369285</v>
      </c>
      <c r="E90" s="73">
        <v>-174285</v>
      </c>
      <c r="F90" s="73">
        <v>195000</v>
      </c>
    </row>
    <row r="91" spans="1:6" ht="15.75" customHeight="1">
      <c r="A91" s="48"/>
      <c r="B91" s="58" t="s">
        <v>131</v>
      </c>
      <c r="C91" s="48" t="s">
        <v>194</v>
      </c>
      <c r="D91" s="81">
        <v>369285</v>
      </c>
      <c r="E91" s="81">
        <v>-174285</v>
      </c>
      <c r="F91" s="81">
        <v>195000</v>
      </c>
    </row>
    <row r="92" spans="1:6" ht="12.75">
      <c r="A92" s="51"/>
      <c r="B92" s="52">
        <v>4</v>
      </c>
      <c r="C92" s="51" t="s">
        <v>4</v>
      </c>
      <c r="D92" s="79">
        <v>369285</v>
      </c>
      <c r="E92" s="79">
        <v>-174285</v>
      </c>
      <c r="F92" s="79">
        <v>195000</v>
      </c>
    </row>
    <row r="93" spans="1:6" ht="12.75">
      <c r="A93" s="51"/>
      <c r="B93" s="52">
        <v>41</v>
      </c>
      <c r="C93" s="51" t="s">
        <v>33</v>
      </c>
      <c r="D93" s="79">
        <v>369285</v>
      </c>
      <c r="E93" s="79">
        <v>-174285</v>
      </c>
      <c r="F93" s="79">
        <v>195000</v>
      </c>
    </row>
    <row r="94" spans="1:6" ht="12.75">
      <c r="A94" s="51"/>
      <c r="B94" s="65">
        <v>411</v>
      </c>
      <c r="C94" s="56" t="s">
        <v>192</v>
      </c>
      <c r="D94" s="86">
        <v>200000</v>
      </c>
      <c r="E94" s="86">
        <v>-200000</v>
      </c>
      <c r="F94" s="86">
        <v>0</v>
      </c>
    </row>
    <row r="95" spans="1:6" ht="22.5">
      <c r="A95" s="54"/>
      <c r="B95" s="55">
        <v>412</v>
      </c>
      <c r="C95" s="56" t="s">
        <v>193</v>
      </c>
      <c r="D95" s="86">
        <v>169285</v>
      </c>
      <c r="E95" s="80">
        <v>25715</v>
      </c>
      <c r="F95" s="86">
        <v>195000</v>
      </c>
    </row>
    <row r="96" spans="1:6" ht="12.75">
      <c r="A96" s="63"/>
      <c r="B96" s="64" t="s">
        <v>211</v>
      </c>
      <c r="C96" s="63" t="s">
        <v>147</v>
      </c>
      <c r="D96" s="83">
        <v>70000</v>
      </c>
      <c r="E96" s="83">
        <v>0</v>
      </c>
      <c r="F96" s="83">
        <v>70000</v>
      </c>
    </row>
    <row r="97" spans="1:9" ht="12.75">
      <c r="A97" s="48"/>
      <c r="B97" s="58" t="s">
        <v>131</v>
      </c>
      <c r="C97" s="48" t="s">
        <v>165</v>
      </c>
      <c r="D97" s="78">
        <v>70000</v>
      </c>
      <c r="E97" s="78">
        <v>0</v>
      </c>
      <c r="F97" s="78">
        <v>70000</v>
      </c>
      <c r="I97" s="5"/>
    </row>
    <row r="98" spans="1:6" ht="12.75">
      <c r="A98" s="51"/>
      <c r="B98" s="52">
        <v>4</v>
      </c>
      <c r="C98" s="51" t="s">
        <v>4</v>
      </c>
      <c r="D98" s="79">
        <v>70000</v>
      </c>
      <c r="E98" s="79">
        <v>0</v>
      </c>
      <c r="F98" s="79">
        <v>70000</v>
      </c>
    </row>
    <row r="99" spans="1:6" ht="12.75">
      <c r="A99" s="51"/>
      <c r="B99" s="52">
        <v>42</v>
      </c>
      <c r="C99" s="51" t="s">
        <v>35</v>
      </c>
      <c r="D99" s="79">
        <v>70000</v>
      </c>
      <c r="E99" s="79">
        <v>0</v>
      </c>
      <c r="F99" s="79">
        <v>70000</v>
      </c>
    </row>
    <row r="100" spans="1:6" ht="12.75">
      <c r="A100" s="56"/>
      <c r="B100" s="65">
        <v>422</v>
      </c>
      <c r="C100" s="56" t="s">
        <v>147</v>
      </c>
      <c r="D100" s="86">
        <v>70000</v>
      </c>
      <c r="E100" s="86">
        <v>0</v>
      </c>
      <c r="F100" s="86">
        <v>70000</v>
      </c>
    </row>
    <row r="101" spans="1:6" ht="12.75">
      <c r="A101" s="43"/>
      <c r="B101" s="47" t="s">
        <v>139</v>
      </c>
      <c r="C101" s="43" t="s">
        <v>128</v>
      </c>
      <c r="D101" s="73">
        <v>215000</v>
      </c>
      <c r="E101" s="73">
        <v>0</v>
      </c>
      <c r="F101" s="73">
        <v>215000</v>
      </c>
    </row>
    <row r="102" spans="1:6" ht="12.75">
      <c r="A102" s="48"/>
      <c r="B102" s="58" t="s">
        <v>131</v>
      </c>
      <c r="C102" s="48" t="s">
        <v>133</v>
      </c>
      <c r="D102" s="81">
        <v>215000</v>
      </c>
      <c r="E102" s="81">
        <v>0</v>
      </c>
      <c r="F102" s="81">
        <v>215000</v>
      </c>
    </row>
    <row r="103" spans="1:6" ht="14.25" customHeight="1">
      <c r="A103" s="54"/>
      <c r="B103" s="52">
        <v>4</v>
      </c>
      <c r="C103" s="51" t="s">
        <v>4</v>
      </c>
      <c r="D103" s="79">
        <v>215000</v>
      </c>
      <c r="E103" s="79">
        <v>0</v>
      </c>
      <c r="F103" s="79">
        <v>215000</v>
      </c>
    </row>
    <row r="104" spans="1:6" ht="12.75">
      <c r="A104" s="54"/>
      <c r="B104" s="52">
        <v>42</v>
      </c>
      <c r="C104" s="51" t="s">
        <v>35</v>
      </c>
      <c r="D104" s="79">
        <v>215000</v>
      </c>
      <c r="E104" s="79">
        <v>0</v>
      </c>
      <c r="F104" s="79">
        <v>215000</v>
      </c>
    </row>
    <row r="105" spans="1:6" ht="12.75">
      <c r="A105" s="54"/>
      <c r="B105" s="55">
        <v>421</v>
      </c>
      <c r="C105" s="56" t="s">
        <v>197</v>
      </c>
      <c r="D105" s="86">
        <v>215000</v>
      </c>
      <c r="E105" s="80">
        <v>0</v>
      </c>
      <c r="F105" s="86">
        <v>215000</v>
      </c>
    </row>
    <row r="106" spans="1:6" ht="12.75">
      <c r="A106" s="43"/>
      <c r="B106" s="47" t="s">
        <v>91</v>
      </c>
      <c r="C106" s="43" t="s">
        <v>129</v>
      </c>
      <c r="D106" s="73">
        <v>140000</v>
      </c>
      <c r="E106" s="73">
        <v>140000</v>
      </c>
      <c r="F106" s="73">
        <v>280000</v>
      </c>
    </row>
    <row r="107" spans="1:6" ht="12.75">
      <c r="A107" s="48"/>
      <c r="B107" s="58" t="s">
        <v>131</v>
      </c>
      <c r="C107" s="48" t="s">
        <v>133</v>
      </c>
      <c r="D107" s="81">
        <v>140000</v>
      </c>
      <c r="E107" s="81">
        <v>140000</v>
      </c>
      <c r="F107" s="81">
        <v>280000</v>
      </c>
    </row>
    <row r="108" spans="1:6" ht="14.25" customHeight="1">
      <c r="A108" s="51"/>
      <c r="B108" s="52">
        <v>4</v>
      </c>
      <c r="C108" s="51" t="s">
        <v>4</v>
      </c>
      <c r="D108" s="79">
        <v>140000</v>
      </c>
      <c r="E108" s="79">
        <v>140000</v>
      </c>
      <c r="F108" s="79">
        <v>280000</v>
      </c>
    </row>
    <row r="109" spans="1:6" ht="12.75">
      <c r="A109" s="51"/>
      <c r="B109" s="52">
        <v>42</v>
      </c>
      <c r="C109" s="51" t="s">
        <v>125</v>
      </c>
      <c r="D109" s="79">
        <v>140000</v>
      </c>
      <c r="E109" s="79">
        <v>140000</v>
      </c>
      <c r="F109" s="79">
        <v>280000</v>
      </c>
    </row>
    <row r="110" spans="1:6" ht="12.75">
      <c r="A110" s="51"/>
      <c r="B110" s="65">
        <v>421</v>
      </c>
      <c r="C110" s="56" t="s">
        <v>179</v>
      </c>
      <c r="D110" s="86">
        <v>140000</v>
      </c>
      <c r="E110" s="86">
        <v>90000</v>
      </c>
      <c r="F110" s="86">
        <v>230000</v>
      </c>
    </row>
    <row r="111" spans="1:6" ht="22.5">
      <c r="A111" s="51"/>
      <c r="B111" s="65"/>
      <c r="C111" s="56" t="s">
        <v>238</v>
      </c>
      <c r="D111" s="86">
        <v>0</v>
      </c>
      <c r="E111" s="86">
        <v>50000</v>
      </c>
      <c r="F111" s="86">
        <v>50000</v>
      </c>
    </row>
    <row r="112" spans="1:6" ht="12.75">
      <c r="A112" s="63"/>
      <c r="B112" s="64" t="s">
        <v>142</v>
      </c>
      <c r="C112" s="63" t="s">
        <v>143</v>
      </c>
      <c r="D112" s="83">
        <v>50000</v>
      </c>
      <c r="E112" s="83">
        <v>0</v>
      </c>
      <c r="F112" s="83">
        <v>50000</v>
      </c>
    </row>
    <row r="113" spans="1:6" ht="12.75">
      <c r="A113" s="68"/>
      <c r="B113" s="69" t="s">
        <v>131</v>
      </c>
      <c r="C113" s="48" t="s">
        <v>165</v>
      </c>
      <c r="D113" s="81">
        <v>50000</v>
      </c>
      <c r="E113" s="81">
        <v>0</v>
      </c>
      <c r="F113" s="81">
        <v>50000</v>
      </c>
    </row>
    <row r="114" spans="1:6" ht="12.75">
      <c r="A114" s="51"/>
      <c r="B114" s="52">
        <v>4</v>
      </c>
      <c r="C114" s="51" t="s">
        <v>4</v>
      </c>
      <c r="D114" s="79">
        <v>50000</v>
      </c>
      <c r="E114" s="79">
        <v>0</v>
      </c>
      <c r="F114" s="79">
        <v>50000</v>
      </c>
    </row>
    <row r="115" spans="1:6" ht="12.75">
      <c r="A115" s="51"/>
      <c r="B115" s="52">
        <v>42</v>
      </c>
      <c r="C115" s="51" t="s">
        <v>35</v>
      </c>
      <c r="D115" s="79">
        <v>50000</v>
      </c>
      <c r="E115" s="79">
        <v>0</v>
      </c>
      <c r="F115" s="79">
        <v>50000</v>
      </c>
    </row>
    <row r="116" spans="1:6" ht="12.75">
      <c r="A116" s="51"/>
      <c r="B116" s="65">
        <v>421</v>
      </c>
      <c r="C116" s="56" t="s">
        <v>187</v>
      </c>
      <c r="D116" s="86">
        <v>50000</v>
      </c>
      <c r="E116" s="86">
        <v>0</v>
      </c>
      <c r="F116" s="86">
        <v>50000</v>
      </c>
    </row>
    <row r="117" spans="1:6" ht="12.75">
      <c r="A117" s="63"/>
      <c r="B117" s="64" t="s">
        <v>166</v>
      </c>
      <c r="C117" s="63" t="s">
        <v>167</v>
      </c>
      <c r="D117" s="83">
        <v>420000</v>
      </c>
      <c r="E117" s="83">
        <v>0</v>
      </c>
      <c r="F117" s="83">
        <v>420000</v>
      </c>
    </row>
    <row r="118" spans="1:6" s="5" customFormat="1" ht="12.75">
      <c r="A118" s="68"/>
      <c r="B118" s="69" t="s">
        <v>131</v>
      </c>
      <c r="C118" s="48" t="s">
        <v>165</v>
      </c>
      <c r="D118" s="81">
        <v>420000</v>
      </c>
      <c r="E118" s="81">
        <v>0</v>
      </c>
      <c r="F118" s="81">
        <v>420000</v>
      </c>
    </row>
    <row r="119" spans="1:6" ht="12.75">
      <c r="A119" s="56"/>
      <c r="B119" s="52">
        <v>4</v>
      </c>
      <c r="C119" s="51" t="s">
        <v>4</v>
      </c>
      <c r="D119" s="86">
        <v>420000</v>
      </c>
      <c r="E119" s="86">
        <v>0</v>
      </c>
      <c r="F119" s="86">
        <v>420000</v>
      </c>
    </row>
    <row r="120" spans="1:6" s="5" customFormat="1" ht="12.75">
      <c r="A120" s="56"/>
      <c r="B120" s="52">
        <v>42</v>
      </c>
      <c r="C120" s="51" t="s">
        <v>35</v>
      </c>
      <c r="D120" s="86">
        <v>420000</v>
      </c>
      <c r="E120" s="86">
        <v>0</v>
      </c>
      <c r="F120" s="86">
        <v>420000</v>
      </c>
    </row>
    <row r="121" spans="1:6" s="5" customFormat="1" ht="22.5">
      <c r="A121" s="56"/>
      <c r="B121" s="65">
        <v>421</v>
      </c>
      <c r="C121" s="56" t="s">
        <v>189</v>
      </c>
      <c r="D121" s="86">
        <v>170000</v>
      </c>
      <c r="E121" s="86">
        <v>0</v>
      </c>
      <c r="F121" s="86">
        <v>170000</v>
      </c>
    </row>
    <row r="122" spans="1:6" s="5" customFormat="1" ht="22.5">
      <c r="A122" s="56"/>
      <c r="B122" s="65">
        <v>421</v>
      </c>
      <c r="C122" s="56" t="s">
        <v>205</v>
      </c>
      <c r="D122" s="86">
        <v>250000</v>
      </c>
      <c r="E122" s="86">
        <v>0</v>
      </c>
      <c r="F122" s="86">
        <v>250000</v>
      </c>
    </row>
    <row r="123" spans="1:6" s="5" customFormat="1" ht="12.75">
      <c r="A123" s="70"/>
      <c r="B123" s="71" t="s">
        <v>140</v>
      </c>
      <c r="C123" s="63" t="s">
        <v>144</v>
      </c>
      <c r="D123" s="87">
        <v>155000</v>
      </c>
      <c r="E123" s="87">
        <v>10000</v>
      </c>
      <c r="F123" s="87">
        <v>165000</v>
      </c>
    </row>
    <row r="124" spans="1:7" ht="12.75">
      <c r="A124" s="68"/>
      <c r="B124" s="69" t="s">
        <v>131</v>
      </c>
      <c r="C124" s="48" t="s">
        <v>132</v>
      </c>
      <c r="D124" s="81">
        <v>155000</v>
      </c>
      <c r="E124" s="81">
        <v>10000</v>
      </c>
      <c r="F124" s="81">
        <v>165000</v>
      </c>
      <c r="G124" s="5"/>
    </row>
    <row r="125" spans="1:6" s="5" customFormat="1" ht="12.75">
      <c r="A125" s="51"/>
      <c r="B125" s="52">
        <v>4</v>
      </c>
      <c r="C125" s="51" t="s">
        <v>4</v>
      </c>
      <c r="D125" s="79">
        <v>155000</v>
      </c>
      <c r="E125" s="79">
        <v>10000</v>
      </c>
      <c r="F125" s="79">
        <v>165000</v>
      </c>
    </row>
    <row r="126" spans="1:7" ht="12.75">
      <c r="A126" s="51"/>
      <c r="B126" s="52">
        <v>45</v>
      </c>
      <c r="C126" s="51" t="s">
        <v>125</v>
      </c>
      <c r="D126" s="79">
        <v>155000</v>
      </c>
      <c r="E126" s="79">
        <v>10000</v>
      </c>
      <c r="F126" s="79">
        <v>165000</v>
      </c>
      <c r="G126" s="5"/>
    </row>
    <row r="127" spans="1:7" ht="12.75">
      <c r="A127" s="51"/>
      <c r="B127" s="65">
        <v>451</v>
      </c>
      <c r="C127" s="56" t="s">
        <v>127</v>
      </c>
      <c r="D127" s="86">
        <v>80000</v>
      </c>
      <c r="E127" s="86">
        <v>10000</v>
      </c>
      <c r="F127" s="86">
        <v>90000</v>
      </c>
      <c r="G127" s="5"/>
    </row>
    <row r="128" spans="1:7" ht="12.75">
      <c r="A128" s="51"/>
      <c r="B128" s="65">
        <v>451</v>
      </c>
      <c r="C128" s="56" t="s">
        <v>207</v>
      </c>
      <c r="D128" s="86">
        <v>75000</v>
      </c>
      <c r="E128" s="86">
        <v>0</v>
      </c>
      <c r="F128" s="86">
        <v>75000</v>
      </c>
      <c r="G128" s="5"/>
    </row>
    <row r="129" spans="1:7" ht="12.75">
      <c r="A129" s="70"/>
      <c r="B129" s="71" t="s">
        <v>177</v>
      </c>
      <c r="C129" s="63" t="s">
        <v>178</v>
      </c>
      <c r="D129" s="87">
        <v>40000</v>
      </c>
      <c r="E129" s="87">
        <v>0</v>
      </c>
      <c r="F129" s="87">
        <v>40000</v>
      </c>
      <c r="G129" s="5"/>
    </row>
    <row r="130" spans="1:6" ht="12.75">
      <c r="A130" s="68"/>
      <c r="B130" s="69" t="s">
        <v>131</v>
      </c>
      <c r="C130" s="48" t="s">
        <v>217</v>
      </c>
      <c r="D130" s="81">
        <v>40000</v>
      </c>
      <c r="E130" s="81">
        <v>0</v>
      </c>
      <c r="F130" s="81">
        <v>40000</v>
      </c>
    </row>
    <row r="131" spans="1:6" ht="12.75">
      <c r="A131" s="51"/>
      <c r="B131" s="52">
        <v>4</v>
      </c>
      <c r="C131" s="51" t="s">
        <v>4</v>
      </c>
      <c r="D131" s="86">
        <v>40000</v>
      </c>
      <c r="E131" s="79">
        <v>0</v>
      </c>
      <c r="F131" s="86">
        <v>40000</v>
      </c>
    </row>
    <row r="132" spans="1:6" ht="12.75">
      <c r="A132" s="51"/>
      <c r="B132" s="52">
        <v>42</v>
      </c>
      <c r="C132" s="51" t="s">
        <v>125</v>
      </c>
      <c r="D132" s="86">
        <v>40000</v>
      </c>
      <c r="E132" s="79">
        <v>0</v>
      </c>
      <c r="F132" s="86">
        <v>40000</v>
      </c>
    </row>
    <row r="133" spans="1:6" ht="12.75">
      <c r="A133" s="51"/>
      <c r="B133" s="65">
        <v>421</v>
      </c>
      <c r="C133" s="56" t="s">
        <v>178</v>
      </c>
      <c r="D133" s="86">
        <v>40000</v>
      </c>
      <c r="E133" s="86">
        <v>0</v>
      </c>
      <c r="F133" s="86">
        <v>40000</v>
      </c>
    </row>
    <row r="134" spans="1:6" ht="12.75">
      <c r="A134" s="39" t="s">
        <v>61</v>
      </c>
      <c r="B134" s="42">
        <v>1004</v>
      </c>
      <c r="C134" s="39" t="s">
        <v>101</v>
      </c>
      <c r="D134" s="88">
        <v>120000</v>
      </c>
      <c r="E134" s="77">
        <v>0</v>
      </c>
      <c r="F134" s="88">
        <v>120000</v>
      </c>
    </row>
    <row r="135" spans="1:6" ht="12.75">
      <c r="A135" s="43" t="s">
        <v>94</v>
      </c>
      <c r="B135" s="44">
        <v>105</v>
      </c>
      <c r="C135" s="43" t="s">
        <v>102</v>
      </c>
      <c r="D135" s="73">
        <v>120000</v>
      </c>
      <c r="E135" s="73">
        <v>0</v>
      </c>
      <c r="F135" s="73">
        <v>120000</v>
      </c>
    </row>
    <row r="136" spans="1:6" ht="12.75">
      <c r="A136" s="43" t="s">
        <v>136</v>
      </c>
      <c r="B136" s="47" t="s">
        <v>153</v>
      </c>
      <c r="C136" s="43" t="s">
        <v>102</v>
      </c>
      <c r="D136" s="73">
        <v>120000</v>
      </c>
      <c r="E136" s="73">
        <v>0</v>
      </c>
      <c r="F136" s="73">
        <v>120000</v>
      </c>
    </row>
    <row r="137" spans="1:6" ht="12.75">
      <c r="A137" s="48"/>
      <c r="B137" s="58" t="s">
        <v>131</v>
      </c>
      <c r="C137" s="48" t="s">
        <v>133</v>
      </c>
      <c r="D137" s="81">
        <v>120000</v>
      </c>
      <c r="E137" s="81">
        <v>0</v>
      </c>
      <c r="F137" s="81">
        <v>120000</v>
      </c>
    </row>
    <row r="138" spans="1:6" ht="12.75">
      <c r="A138" s="51"/>
      <c r="B138" s="52">
        <v>3</v>
      </c>
      <c r="C138" s="51" t="s">
        <v>3</v>
      </c>
      <c r="D138" s="79">
        <v>120000</v>
      </c>
      <c r="E138" s="79">
        <v>0</v>
      </c>
      <c r="F138" s="79">
        <v>120000</v>
      </c>
    </row>
    <row r="139" spans="1:6" ht="12.75">
      <c r="A139" s="51"/>
      <c r="B139" s="52">
        <v>36</v>
      </c>
      <c r="C139" s="51" t="s">
        <v>40</v>
      </c>
      <c r="D139" s="79">
        <v>120000</v>
      </c>
      <c r="E139" s="79">
        <v>0</v>
      </c>
      <c r="F139" s="79">
        <v>120000</v>
      </c>
    </row>
    <row r="140" spans="1:6" ht="12.75">
      <c r="A140" s="51"/>
      <c r="B140" s="65">
        <v>363</v>
      </c>
      <c r="C140" s="56" t="s">
        <v>103</v>
      </c>
      <c r="D140" s="86">
        <v>120000</v>
      </c>
      <c r="E140" s="86">
        <v>0</v>
      </c>
      <c r="F140" s="86">
        <v>120000</v>
      </c>
    </row>
    <row r="141" spans="1:6" ht="12.75">
      <c r="A141" s="39" t="s">
        <v>61</v>
      </c>
      <c r="B141" s="42">
        <v>1005</v>
      </c>
      <c r="C141" s="39" t="s">
        <v>104</v>
      </c>
      <c r="D141" s="77">
        <v>40000</v>
      </c>
      <c r="E141" s="77">
        <v>0</v>
      </c>
      <c r="F141" s="77">
        <v>40000</v>
      </c>
    </row>
    <row r="142" spans="1:7" ht="15" customHeight="1">
      <c r="A142" s="43" t="s">
        <v>94</v>
      </c>
      <c r="B142" s="44">
        <v>108</v>
      </c>
      <c r="C142" s="43" t="s">
        <v>105</v>
      </c>
      <c r="D142" s="73">
        <v>40000</v>
      </c>
      <c r="E142" s="73">
        <v>0</v>
      </c>
      <c r="F142" s="73">
        <v>40000</v>
      </c>
      <c r="G142" s="8"/>
    </row>
    <row r="143" spans="1:7" ht="13.5" customHeight="1">
      <c r="A143" s="43" t="s">
        <v>136</v>
      </c>
      <c r="B143" s="47" t="s">
        <v>154</v>
      </c>
      <c r="C143" s="43" t="s">
        <v>105</v>
      </c>
      <c r="D143" s="73">
        <v>40000</v>
      </c>
      <c r="E143" s="73">
        <v>0</v>
      </c>
      <c r="F143" s="73">
        <v>40000</v>
      </c>
      <c r="G143" s="17"/>
    </row>
    <row r="144" spans="1:6" ht="12.75">
      <c r="A144" s="48"/>
      <c r="B144" s="58" t="s">
        <v>131</v>
      </c>
      <c r="C144" s="48" t="s">
        <v>132</v>
      </c>
      <c r="D144" s="81">
        <v>40000</v>
      </c>
      <c r="E144" s="81">
        <v>0</v>
      </c>
      <c r="F144" s="81">
        <v>40000</v>
      </c>
    </row>
    <row r="145" spans="1:6" ht="12.75">
      <c r="A145" s="51"/>
      <c r="B145" s="52">
        <v>3</v>
      </c>
      <c r="C145" s="51" t="s">
        <v>3</v>
      </c>
      <c r="D145" s="79">
        <v>40000</v>
      </c>
      <c r="E145" s="79">
        <v>0</v>
      </c>
      <c r="F145" s="79">
        <v>40000</v>
      </c>
    </row>
    <row r="146" spans="1:6" ht="12.75">
      <c r="A146" s="51"/>
      <c r="B146" s="52">
        <v>38</v>
      </c>
      <c r="C146" s="51" t="s">
        <v>182</v>
      </c>
      <c r="D146" s="79">
        <v>40000</v>
      </c>
      <c r="E146" s="79">
        <v>0</v>
      </c>
      <c r="F146" s="79">
        <v>40000</v>
      </c>
    </row>
    <row r="147" spans="1:7" ht="12.75">
      <c r="A147" s="51"/>
      <c r="B147" s="65">
        <v>381</v>
      </c>
      <c r="C147" s="56" t="s">
        <v>126</v>
      </c>
      <c r="D147" s="86">
        <v>20000</v>
      </c>
      <c r="E147" s="79">
        <v>0</v>
      </c>
      <c r="F147" s="86">
        <v>20000</v>
      </c>
      <c r="G147" s="8"/>
    </row>
    <row r="148" spans="1:7" ht="12.75">
      <c r="A148" s="56"/>
      <c r="B148" s="65">
        <v>381</v>
      </c>
      <c r="C148" s="56" t="s">
        <v>115</v>
      </c>
      <c r="D148" s="86">
        <v>20000</v>
      </c>
      <c r="E148" s="86">
        <v>0</v>
      </c>
      <c r="F148" s="86">
        <v>20000</v>
      </c>
      <c r="G148" s="8"/>
    </row>
    <row r="149" spans="1:6" ht="12.75">
      <c r="A149" s="39" t="s">
        <v>61</v>
      </c>
      <c r="B149" s="42">
        <v>1008</v>
      </c>
      <c r="C149" s="39" t="s">
        <v>113</v>
      </c>
      <c r="D149" s="77">
        <v>15000</v>
      </c>
      <c r="E149" s="77">
        <v>0</v>
      </c>
      <c r="F149" s="77">
        <v>15000</v>
      </c>
    </row>
    <row r="150" spans="1:6" ht="12.75">
      <c r="A150" s="43" t="s">
        <v>94</v>
      </c>
      <c r="B150" s="44">
        <v>108</v>
      </c>
      <c r="C150" s="43" t="s">
        <v>114</v>
      </c>
      <c r="D150" s="73">
        <v>15000</v>
      </c>
      <c r="E150" s="73">
        <v>0</v>
      </c>
      <c r="F150" s="73">
        <v>15000</v>
      </c>
    </row>
    <row r="151" spans="1:6" ht="12.75">
      <c r="A151" s="43" t="s">
        <v>136</v>
      </c>
      <c r="B151" s="47" t="s">
        <v>106</v>
      </c>
      <c r="C151" s="43" t="s">
        <v>114</v>
      </c>
      <c r="D151" s="73">
        <v>15000</v>
      </c>
      <c r="E151" s="73">
        <v>0</v>
      </c>
      <c r="F151" s="73">
        <v>15000</v>
      </c>
    </row>
    <row r="152" spans="1:6" ht="12.75">
      <c r="A152" s="48"/>
      <c r="B152" s="58" t="s">
        <v>131</v>
      </c>
      <c r="C152" s="48" t="s">
        <v>132</v>
      </c>
      <c r="D152" s="81">
        <v>15000</v>
      </c>
      <c r="E152" s="81">
        <v>0</v>
      </c>
      <c r="F152" s="81">
        <v>15000</v>
      </c>
    </row>
    <row r="153" spans="1:6" ht="12.75">
      <c r="A153" s="51"/>
      <c r="B153" s="52">
        <v>3</v>
      </c>
      <c r="C153" s="51" t="s">
        <v>3</v>
      </c>
      <c r="D153" s="79">
        <v>15000</v>
      </c>
      <c r="E153" s="79">
        <v>0</v>
      </c>
      <c r="F153" s="79">
        <v>15000</v>
      </c>
    </row>
    <row r="154" spans="1:6" ht="12.75">
      <c r="A154" s="51"/>
      <c r="B154" s="52">
        <v>38</v>
      </c>
      <c r="C154" s="51" t="s">
        <v>182</v>
      </c>
      <c r="D154" s="79">
        <v>15000</v>
      </c>
      <c r="E154" s="79">
        <v>0</v>
      </c>
      <c r="F154" s="79">
        <v>15000</v>
      </c>
    </row>
    <row r="155" spans="1:6" ht="12.75">
      <c r="A155" s="56"/>
      <c r="B155" s="65">
        <v>381</v>
      </c>
      <c r="C155" s="56" t="s">
        <v>119</v>
      </c>
      <c r="D155" s="86">
        <v>10000</v>
      </c>
      <c r="E155" s="86">
        <v>0</v>
      </c>
      <c r="F155" s="86">
        <v>10000</v>
      </c>
    </row>
    <row r="156" spans="1:6" ht="12.75">
      <c r="A156" s="56"/>
      <c r="B156" s="65">
        <v>381</v>
      </c>
      <c r="C156" s="56" t="s">
        <v>184</v>
      </c>
      <c r="D156" s="86">
        <v>5000</v>
      </c>
      <c r="E156" s="86">
        <v>0</v>
      </c>
      <c r="F156" s="86">
        <v>5000</v>
      </c>
    </row>
    <row r="157" spans="1:6" ht="12.75">
      <c r="A157" s="39" t="s">
        <v>61</v>
      </c>
      <c r="B157" s="42">
        <v>1006</v>
      </c>
      <c r="C157" s="39" t="s">
        <v>112</v>
      </c>
      <c r="D157" s="41">
        <v>91500</v>
      </c>
      <c r="E157" s="77">
        <v>0</v>
      </c>
      <c r="F157" s="41">
        <v>91500</v>
      </c>
    </row>
    <row r="158" spans="1:6" ht="12.75">
      <c r="A158" s="43" t="s">
        <v>94</v>
      </c>
      <c r="B158" s="44">
        <v>102</v>
      </c>
      <c r="C158" s="43" t="s">
        <v>95</v>
      </c>
      <c r="D158" s="45">
        <v>91500</v>
      </c>
      <c r="E158" s="73">
        <v>0</v>
      </c>
      <c r="F158" s="45">
        <v>91500</v>
      </c>
    </row>
    <row r="159" spans="1:6" ht="12.75">
      <c r="A159" s="43" t="s">
        <v>136</v>
      </c>
      <c r="B159" s="47" t="s">
        <v>155</v>
      </c>
      <c r="C159" s="43" t="s">
        <v>96</v>
      </c>
      <c r="D159" s="45">
        <v>91500</v>
      </c>
      <c r="E159" s="73">
        <v>0</v>
      </c>
      <c r="F159" s="45">
        <v>91500</v>
      </c>
    </row>
    <row r="160" spans="1:6" ht="12.75">
      <c r="A160" s="48"/>
      <c r="B160" s="58" t="s">
        <v>131</v>
      </c>
      <c r="C160" s="48" t="s">
        <v>133</v>
      </c>
      <c r="D160" s="59">
        <v>91500</v>
      </c>
      <c r="E160" s="81">
        <v>0</v>
      </c>
      <c r="F160" s="59">
        <v>91500</v>
      </c>
    </row>
    <row r="161" spans="1:6" ht="12.75">
      <c r="A161" s="51"/>
      <c r="B161" s="52">
        <v>3</v>
      </c>
      <c r="C161" s="51" t="s">
        <v>3</v>
      </c>
      <c r="D161" s="53">
        <v>90000</v>
      </c>
      <c r="E161" s="79">
        <v>0</v>
      </c>
      <c r="F161" s="53">
        <v>90000</v>
      </c>
    </row>
    <row r="162" spans="1:6" ht="12.75">
      <c r="A162" s="51"/>
      <c r="B162" s="52">
        <v>36</v>
      </c>
      <c r="C162" s="51" t="s">
        <v>40</v>
      </c>
      <c r="D162" s="53">
        <v>90000</v>
      </c>
      <c r="E162" s="79">
        <v>0</v>
      </c>
      <c r="F162" s="53">
        <v>90000</v>
      </c>
    </row>
    <row r="163" spans="1:6" ht="12.75">
      <c r="A163" s="56"/>
      <c r="B163" s="65">
        <v>363</v>
      </c>
      <c r="C163" s="56" t="s">
        <v>97</v>
      </c>
      <c r="D163" s="57">
        <v>90000</v>
      </c>
      <c r="E163" s="86">
        <v>0</v>
      </c>
      <c r="F163" s="57">
        <v>90000</v>
      </c>
    </row>
    <row r="164" spans="1:6" ht="12.75">
      <c r="A164" s="48"/>
      <c r="B164" s="49" t="s">
        <v>131</v>
      </c>
      <c r="C164" s="48" t="s">
        <v>132</v>
      </c>
      <c r="D164" s="50">
        <v>1500</v>
      </c>
      <c r="E164" s="78">
        <v>0</v>
      </c>
      <c r="F164" s="50">
        <v>1500</v>
      </c>
    </row>
    <row r="165" spans="1:6" ht="12.75">
      <c r="A165" s="51"/>
      <c r="B165" s="52">
        <v>3</v>
      </c>
      <c r="C165" s="51" t="s">
        <v>3</v>
      </c>
      <c r="D165" s="53">
        <v>1500</v>
      </c>
      <c r="E165" s="79">
        <v>0</v>
      </c>
      <c r="F165" s="53">
        <v>1500</v>
      </c>
    </row>
    <row r="166" spans="1:6" ht="12.75">
      <c r="A166" s="51"/>
      <c r="B166" s="52">
        <v>38</v>
      </c>
      <c r="C166" s="51" t="s">
        <v>182</v>
      </c>
      <c r="D166" s="53">
        <v>1500</v>
      </c>
      <c r="E166" s="79">
        <v>0</v>
      </c>
      <c r="F166" s="53">
        <v>1500</v>
      </c>
    </row>
    <row r="167" spans="1:6" ht="12.75">
      <c r="A167" s="56"/>
      <c r="B167" s="65">
        <v>381</v>
      </c>
      <c r="C167" s="56" t="s">
        <v>163</v>
      </c>
      <c r="D167" s="57">
        <v>1500</v>
      </c>
      <c r="E167" s="86">
        <v>0</v>
      </c>
      <c r="F167" s="57">
        <v>1500</v>
      </c>
    </row>
    <row r="168" spans="1:6" ht="12.75">
      <c r="A168" s="39" t="s">
        <v>61</v>
      </c>
      <c r="B168" s="42">
        <v>1011</v>
      </c>
      <c r="C168" s="39" t="s">
        <v>145</v>
      </c>
      <c r="D168" s="77">
        <v>17000</v>
      </c>
      <c r="E168" s="77">
        <v>0</v>
      </c>
      <c r="F168" s="77">
        <v>17000</v>
      </c>
    </row>
    <row r="169" spans="1:6" ht="12.75">
      <c r="A169" s="45" t="s">
        <v>94</v>
      </c>
      <c r="B169" s="72">
        <v>110</v>
      </c>
      <c r="C169" s="45" t="s">
        <v>145</v>
      </c>
      <c r="D169" s="73">
        <v>17000</v>
      </c>
      <c r="E169" s="73">
        <v>0</v>
      </c>
      <c r="F169" s="73">
        <v>17000</v>
      </c>
    </row>
    <row r="170" spans="1:6" ht="12.75">
      <c r="A170" s="45" t="s">
        <v>136</v>
      </c>
      <c r="B170" s="73" t="s">
        <v>157</v>
      </c>
      <c r="C170" s="45" t="s">
        <v>145</v>
      </c>
      <c r="D170" s="73">
        <v>17000</v>
      </c>
      <c r="E170" s="73">
        <v>0</v>
      </c>
      <c r="F170" s="73">
        <v>17000</v>
      </c>
    </row>
    <row r="171" spans="1:6" ht="12.75">
      <c r="A171" s="74"/>
      <c r="B171" s="58" t="s">
        <v>131</v>
      </c>
      <c r="C171" s="48" t="s">
        <v>132</v>
      </c>
      <c r="D171" s="78">
        <v>17000</v>
      </c>
      <c r="E171" s="78">
        <v>0</v>
      </c>
      <c r="F171" s="78">
        <v>17000</v>
      </c>
    </row>
    <row r="172" spans="1:6" ht="12.75">
      <c r="A172" s="56"/>
      <c r="B172" s="52">
        <v>3</v>
      </c>
      <c r="C172" s="56" t="s">
        <v>3</v>
      </c>
      <c r="D172" s="79">
        <v>17000</v>
      </c>
      <c r="E172" s="79">
        <v>0</v>
      </c>
      <c r="F172" s="79">
        <v>17000</v>
      </c>
    </row>
    <row r="173" spans="1:6" ht="12.75">
      <c r="A173" s="56"/>
      <c r="B173" s="52">
        <v>38</v>
      </c>
      <c r="C173" s="56" t="s">
        <v>182</v>
      </c>
      <c r="D173" s="79">
        <v>17000</v>
      </c>
      <c r="E173" s="79">
        <v>0</v>
      </c>
      <c r="F173" s="79">
        <v>17000</v>
      </c>
    </row>
    <row r="174" spans="1:6" ht="12.75">
      <c r="A174" s="56"/>
      <c r="B174" s="65">
        <v>381</v>
      </c>
      <c r="C174" s="56" t="s">
        <v>185</v>
      </c>
      <c r="D174" s="86">
        <v>5000</v>
      </c>
      <c r="E174" s="86">
        <v>0</v>
      </c>
      <c r="F174" s="86">
        <v>5000</v>
      </c>
    </row>
    <row r="175" spans="1:6" ht="12.75">
      <c r="A175" s="56"/>
      <c r="B175" s="65">
        <v>381</v>
      </c>
      <c r="C175" s="56" t="s">
        <v>146</v>
      </c>
      <c r="D175" s="86">
        <v>5000</v>
      </c>
      <c r="E175" s="86">
        <v>0</v>
      </c>
      <c r="F175" s="86">
        <v>5000</v>
      </c>
    </row>
    <row r="176" spans="1:6" ht="12.75">
      <c r="A176" s="56"/>
      <c r="B176" s="65">
        <v>381</v>
      </c>
      <c r="C176" s="56" t="s">
        <v>206</v>
      </c>
      <c r="D176" s="86">
        <v>7000</v>
      </c>
      <c r="E176" s="86">
        <v>0</v>
      </c>
      <c r="F176" s="86">
        <v>7000</v>
      </c>
    </row>
    <row r="177" spans="1:6" ht="12.75">
      <c r="A177" s="39" t="s">
        <v>61</v>
      </c>
      <c r="B177" s="42">
        <v>1012</v>
      </c>
      <c r="C177" s="39" t="s">
        <v>181</v>
      </c>
      <c r="D177" s="41">
        <v>20000</v>
      </c>
      <c r="E177" s="77">
        <v>0</v>
      </c>
      <c r="F177" s="41">
        <v>20000</v>
      </c>
    </row>
    <row r="178" spans="1:6" ht="12.75">
      <c r="A178" s="45" t="s">
        <v>94</v>
      </c>
      <c r="B178" s="72">
        <v>111</v>
      </c>
      <c r="C178" s="45" t="s">
        <v>181</v>
      </c>
      <c r="D178" s="45">
        <v>20000</v>
      </c>
      <c r="E178" s="73">
        <v>0</v>
      </c>
      <c r="F178" s="45">
        <v>20000</v>
      </c>
    </row>
    <row r="179" spans="1:6" ht="12.75">
      <c r="A179" s="45" t="s">
        <v>136</v>
      </c>
      <c r="B179" s="73" t="s">
        <v>180</v>
      </c>
      <c r="C179" s="45" t="s">
        <v>181</v>
      </c>
      <c r="D179" s="45">
        <v>20000</v>
      </c>
      <c r="E179" s="73">
        <v>0</v>
      </c>
      <c r="F179" s="45">
        <v>20000</v>
      </c>
    </row>
    <row r="180" spans="1:6" ht="12.75">
      <c r="A180" s="74"/>
      <c r="B180" s="58" t="s">
        <v>131</v>
      </c>
      <c r="C180" s="48" t="s">
        <v>132</v>
      </c>
      <c r="D180" s="50">
        <v>20000</v>
      </c>
      <c r="E180" s="78">
        <v>0</v>
      </c>
      <c r="F180" s="50">
        <v>20000</v>
      </c>
    </row>
    <row r="181" spans="1:6" ht="12.75">
      <c r="A181" s="56"/>
      <c r="B181" s="52">
        <v>3</v>
      </c>
      <c r="C181" s="51" t="s">
        <v>3</v>
      </c>
      <c r="D181" s="53">
        <v>20000</v>
      </c>
      <c r="E181" s="79">
        <v>0</v>
      </c>
      <c r="F181" s="53">
        <v>20000</v>
      </c>
    </row>
    <row r="182" spans="1:6" ht="12.75">
      <c r="A182" s="56"/>
      <c r="B182" s="52">
        <v>38</v>
      </c>
      <c r="C182" s="51" t="s">
        <v>182</v>
      </c>
      <c r="D182" s="53">
        <v>20000</v>
      </c>
      <c r="E182" s="79">
        <v>0</v>
      </c>
      <c r="F182" s="53">
        <v>20000</v>
      </c>
    </row>
    <row r="183" spans="1:6" ht="12.75">
      <c r="A183" s="56"/>
      <c r="B183" s="65">
        <v>382</v>
      </c>
      <c r="C183" s="56" t="s">
        <v>183</v>
      </c>
      <c r="D183" s="57">
        <v>20000</v>
      </c>
      <c r="E183" s="86">
        <v>0</v>
      </c>
      <c r="F183" s="57">
        <v>20000</v>
      </c>
    </row>
    <row r="184" spans="1:6" ht="12.75">
      <c r="A184" s="39" t="s">
        <v>61</v>
      </c>
      <c r="B184" s="42">
        <v>1007</v>
      </c>
      <c r="C184" s="39" t="s">
        <v>78</v>
      </c>
      <c r="D184" s="41">
        <v>1033000</v>
      </c>
      <c r="E184" s="77">
        <v>0</v>
      </c>
      <c r="F184" s="41">
        <v>1033000</v>
      </c>
    </row>
    <row r="185" spans="1:6" ht="12.75">
      <c r="A185" s="43" t="s">
        <v>94</v>
      </c>
      <c r="B185" s="44">
        <v>103</v>
      </c>
      <c r="C185" s="43" t="s">
        <v>98</v>
      </c>
      <c r="D185" s="45">
        <v>1033000</v>
      </c>
      <c r="E185" s="73">
        <v>0</v>
      </c>
      <c r="F185" s="45">
        <v>1033000</v>
      </c>
    </row>
    <row r="186" spans="1:6" ht="12.75">
      <c r="A186" s="43" t="s">
        <v>136</v>
      </c>
      <c r="B186" s="47" t="s">
        <v>156</v>
      </c>
      <c r="C186" s="43" t="s">
        <v>99</v>
      </c>
      <c r="D186" s="45">
        <v>1033000</v>
      </c>
      <c r="E186" s="73">
        <v>0</v>
      </c>
      <c r="F186" s="45">
        <v>1033000</v>
      </c>
    </row>
    <row r="187" spans="1:6" ht="12.75">
      <c r="A187" s="48"/>
      <c r="B187" s="58" t="s">
        <v>131</v>
      </c>
      <c r="C187" s="48" t="s">
        <v>134</v>
      </c>
      <c r="D187" s="59">
        <v>1033000</v>
      </c>
      <c r="E187" s="81">
        <v>0</v>
      </c>
      <c r="F187" s="59">
        <v>1033000</v>
      </c>
    </row>
    <row r="188" spans="1:6" ht="12.75">
      <c r="A188" s="51"/>
      <c r="B188" s="52">
        <v>3</v>
      </c>
      <c r="C188" s="51" t="s">
        <v>3</v>
      </c>
      <c r="D188" s="53">
        <v>1033000</v>
      </c>
      <c r="E188" s="79">
        <v>0</v>
      </c>
      <c r="F188" s="53">
        <v>1033000</v>
      </c>
    </row>
    <row r="189" spans="1:6" ht="12.75">
      <c r="A189" s="51"/>
      <c r="B189" s="52">
        <v>372</v>
      </c>
      <c r="C189" s="51" t="s">
        <v>100</v>
      </c>
      <c r="D189" s="53">
        <v>1033000</v>
      </c>
      <c r="E189" s="79">
        <v>0</v>
      </c>
      <c r="F189" s="53">
        <v>1033000</v>
      </c>
    </row>
    <row r="190" spans="1:6" ht="12.75">
      <c r="A190" s="56"/>
      <c r="B190" s="65">
        <v>372</v>
      </c>
      <c r="C190" s="56" t="s">
        <v>226</v>
      </c>
      <c r="D190" s="67">
        <v>30000</v>
      </c>
      <c r="E190" s="67">
        <v>0</v>
      </c>
      <c r="F190" s="67">
        <v>30000</v>
      </c>
    </row>
    <row r="191" spans="1:6" ht="12.75">
      <c r="A191" s="56"/>
      <c r="B191" s="65">
        <v>372</v>
      </c>
      <c r="C191" s="56" t="s">
        <v>227</v>
      </c>
      <c r="D191" s="67">
        <v>33000</v>
      </c>
      <c r="E191" s="67">
        <v>0</v>
      </c>
      <c r="F191" s="67">
        <v>33000</v>
      </c>
    </row>
    <row r="192" spans="1:6" ht="12.75">
      <c r="A192" s="56"/>
      <c r="B192" s="65">
        <v>372</v>
      </c>
      <c r="C192" s="56" t="s">
        <v>228</v>
      </c>
      <c r="D192" s="67">
        <v>50000</v>
      </c>
      <c r="E192" s="67">
        <v>0</v>
      </c>
      <c r="F192" s="67">
        <v>50000</v>
      </c>
    </row>
    <row r="193" spans="1:6" ht="12.75">
      <c r="A193" s="56"/>
      <c r="B193" s="65">
        <v>372</v>
      </c>
      <c r="C193" s="56" t="s">
        <v>229</v>
      </c>
      <c r="D193" s="57">
        <v>73500</v>
      </c>
      <c r="E193" s="67">
        <v>0</v>
      </c>
      <c r="F193" s="57">
        <v>73500</v>
      </c>
    </row>
    <row r="194" spans="1:6" ht="12.75">
      <c r="A194" s="56"/>
      <c r="B194" s="65">
        <v>372</v>
      </c>
      <c r="C194" s="56" t="s">
        <v>230</v>
      </c>
      <c r="D194" s="67">
        <v>846500</v>
      </c>
      <c r="E194" s="67">
        <v>0</v>
      </c>
      <c r="F194" s="67">
        <v>846500</v>
      </c>
    </row>
    <row r="195" spans="1:5" ht="12.75">
      <c r="A195" s="111"/>
      <c r="B195" s="102"/>
      <c r="C195" s="102"/>
      <c r="D195" s="102"/>
      <c r="E195" s="102"/>
    </row>
    <row r="196" ht="12.75">
      <c r="A196" s="5"/>
    </row>
    <row r="198" spans="1:6" ht="12.75">
      <c r="A198" s="4" t="s">
        <v>220</v>
      </c>
      <c r="B198" s="3"/>
      <c r="C198" s="3"/>
      <c r="D198" s="3"/>
      <c r="E198" s="3"/>
      <c r="F198" s="3"/>
    </row>
    <row r="199" spans="1:6" ht="12.75">
      <c r="A199" s="115" t="s">
        <v>222</v>
      </c>
      <c r="B199" s="116"/>
      <c r="C199" s="116"/>
      <c r="D199" s="116"/>
      <c r="E199" s="116"/>
      <c r="F199" s="116"/>
    </row>
    <row r="200" spans="1:6" ht="12.75">
      <c r="A200" s="113"/>
      <c r="B200" s="113"/>
      <c r="C200" s="113"/>
      <c r="D200" s="113"/>
      <c r="E200" s="113"/>
      <c r="F200" s="113"/>
    </row>
    <row r="201" spans="1:6" ht="12.75">
      <c r="A201"/>
      <c r="B201"/>
      <c r="C201"/>
      <c r="D201"/>
      <c r="E201"/>
      <c r="F201"/>
    </row>
    <row r="202" spans="1:6" ht="12.75">
      <c r="A202" s="116"/>
      <c r="B202" s="116"/>
      <c r="C202" s="2" t="s">
        <v>42</v>
      </c>
      <c r="D202"/>
      <c r="E202"/>
      <c r="F202"/>
    </row>
    <row r="203" spans="1:6" ht="12.75">
      <c r="A203" s="116"/>
      <c r="B203" s="116"/>
      <c r="C203" s="2" t="s">
        <v>43</v>
      </c>
      <c r="D203"/>
      <c r="E203"/>
      <c r="F203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100"/>
      <c r="B205" s="100"/>
      <c r="C205" s="2"/>
      <c r="D205" s="2"/>
      <c r="E205" s="2"/>
      <c r="F205" s="2"/>
    </row>
    <row r="206" spans="1:6" ht="12.75">
      <c r="A206" s="115" t="s">
        <v>236</v>
      </c>
      <c r="B206" s="115"/>
      <c r="C206"/>
      <c r="D206" s="113" t="s">
        <v>218</v>
      </c>
      <c r="E206" s="113"/>
      <c r="F206" s="113"/>
    </row>
    <row r="207" spans="1:6" ht="12.75">
      <c r="A207" s="115" t="s">
        <v>221</v>
      </c>
      <c r="B207" s="115"/>
      <c r="C207"/>
      <c r="D207" s="113" t="s">
        <v>219</v>
      </c>
      <c r="E207" s="113"/>
      <c r="F207" s="113"/>
    </row>
    <row r="208" spans="1:6" ht="12.75">
      <c r="A208" s="101" t="s">
        <v>235</v>
      </c>
      <c r="B208" s="101"/>
      <c r="C208"/>
      <c r="D208"/>
      <c r="E208"/>
      <c r="F208"/>
    </row>
  </sheetData>
  <sheetProtection/>
  <mergeCells count="10">
    <mergeCell ref="D206:F206"/>
    <mergeCell ref="D207:F207"/>
    <mergeCell ref="A1:B1"/>
    <mergeCell ref="A195:E195"/>
    <mergeCell ref="A199:F199"/>
    <mergeCell ref="A200:F200"/>
    <mergeCell ref="A207:B207"/>
    <mergeCell ref="A202:B202"/>
    <mergeCell ref="A203:B203"/>
    <mergeCell ref="A206:B20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Pročelnik</cp:lastModifiedBy>
  <cp:lastPrinted>2015-12-10T08:15:03Z</cp:lastPrinted>
  <dcterms:created xsi:type="dcterms:W3CDTF">2010-12-16T07:55:39Z</dcterms:created>
  <dcterms:modified xsi:type="dcterms:W3CDTF">2015-12-21T06:31:13Z</dcterms:modified>
  <cp:category/>
  <cp:version/>
  <cp:contentType/>
  <cp:contentStatus/>
</cp:coreProperties>
</file>