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ina1-my.sharepoint.com/personal/procelnik_promina_hr/Documents/Ana Maria/Jednostavna nabava/Opremanje i uređenje dječjeg igrališta u Oklaju/"/>
    </mc:Choice>
  </mc:AlternateContent>
  <xr:revisionPtr revIDLastSave="11" documentId="8_{0DED7E39-70D3-40ED-91CD-94EBB35C18FA}" xr6:coauthVersionLast="47" xr6:coauthVersionMax="47" xr10:uidLastSave="{F2803C4D-BA5E-4091-B159-64507A1D4C99}"/>
  <bookViews>
    <workbookView xWindow="-120" yWindow="-120" windowWidth="51840" windowHeight="21390" xr2:uid="{CA101D8B-446D-4351-9446-6AF55CD9FC2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2" i="1" l="1"/>
  <c r="F33" i="1" s="1"/>
</calcChain>
</file>

<file path=xl/sharedStrings.xml><?xml version="1.0" encoding="utf-8"?>
<sst xmlns="http://schemas.openxmlformats.org/spreadsheetml/2006/main" count="71" uniqueCount="58">
  <si>
    <t>Prilog 2. Troškovnik</t>
  </si>
  <si>
    <t>Jedinica mjere</t>
  </si>
  <si>
    <t>Količina</t>
  </si>
  <si>
    <t>Ukupna cijena (bez PDV-a)</t>
  </si>
  <si>
    <t>kom</t>
  </si>
  <si>
    <t>________________________________</t>
  </si>
  <si>
    <t>Potpis i pečat</t>
  </si>
  <si>
    <t>Troškovnik za nabavu radova: Opremanje i uređenje dječjeg igrališta u Oklaju</t>
  </si>
  <si>
    <t>Dupla ljuljačka</t>
  </si>
  <si>
    <t>Klackalica dupla</t>
  </si>
  <si>
    <t>Njihalica konjić/Riba</t>
  </si>
  <si>
    <t>Kombinirano igralo</t>
  </si>
  <si>
    <t>Antiraumatska podloga</t>
  </si>
  <si>
    <t>m2</t>
  </si>
  <si>
    <t>Klupe</t>
  </si>
  <si>
    <t>Košara za smeće</t>
  </si>
  <si>
    <t>Tabla</t>
  </si>
  <si>
    <t>Iskop</t>
  </si>
  <si>
    <t>Iskop za temelje rubnjaka</t>
  </si>
  <si>
    <t>m1</t>
  </si>
  <si>
    <t>Geotekstil</t>
  </si>
  <si>
    <t>Tampon</t>
  </si>
  <si>
    <t>Betonski rubnjaci</t>
  </si>
  <si>
    <t>Ravnanje i nabijanje posteljice</t>
  </si>
  <si>
    <t>Tisak informacijske ploče, naljepnica i sl.</t>
  </si>
  <si>
    <t>Nabava trajne informacijske ploče, naljepnica i sl.</t>
  </si>
  <si>
    <t>Vrsta troška</t>
  </si>
  <si>
    <t>Classic ljuljačka s dva tablet sjedala. Konstrukcija izrađena od čeličnih stupova 70x70 mm (debljina 2 mm), dok je poprečna greda od čelika lakiranog prahom (promjer 60 mm, debljina 3 mm, d. 3000 m. Dimenzija 368x225xh240 cm +/-5%. Maksimalna visina pada: 133 cm.. Sigurnosni prostor 764x339 cm.</t>
  </si>
  <si>
    <t>Dupla klackalica s četiri sjedala. Konstrukcija je izrađena od aluminijskog stupa 90x90 mm, okruglih kutova (e. 10 mm), koji se oslanja na čelični okvir premazan prahom. Opremljen je HDPE sjedalima u bji (sp. 19 mm) i čeličnim ručkama obloženim prahom. Strogo se preporuča korištenje guma za postizanje veće amortizacije. Dimenzije 406x30ch77 cm +/- 5%, visina pada max. 95 cm.</t>
  </si>
  <si>
    <t>Opružni jahač ima oblik ponija. Osmišljen je za poboljšanje ravnoteže i razcoj snage kod mlađe djece (od 2 d 8), ali i za poticanje njihove fantazije. Konstrukcija izrađena od HDPE ploča (debljine 19 mm) oslanja se na oprugu (promjer 20 mm i h 400 mm). Ručke i oslonci za noge od polietilena pružaju dodatnu potporu. Korištenje HDPE ploča osigurava veću otpornost na abraziju, habanje i vandalizam, smanjujući troškove održavanja. Dimenzija: 88x20xh96 cm +/- 5%. Maksimalna visina pada: 60 cm.</t>
  </si>
  <si>
    <t>Kompleks tornjeva potiče socijalizaciju i promiče zabavu, zahvaljujuči različitim razinama mogućnosti igranja. Igralište se sastoji od dva tornja s platormama na različitim visinama (h 120 cm i h 150 cm), povezanih tibetanskim mostom. Konstrukcija je izrađena od stupova nordijskog bora 90x90 mm,  sa zaobljenim kutovima (r. 10 mm). Opremljen je perforiranim čeličnim krovom, platformom i stepenicama od reljefnog metalno lima kako bi se osigurala visoka otpornost na klitanje, te pločama HDPE u boji. Toranj ima dva ravna rotaciona polietilenska tobogana (h 120 m i h 150 cm). Dimenzija: 443x577xh360 xm +/- 5%. Maksimalna visina pada: 150 cm.</t>
  </si>
  <si>
    <t>Dobava i postava gumene antitraumatske podloge koja se sastoji od mješavine SBR gumenog granulata i poliuretanskog veziva. Donji sloj SBR d = 40 mm povezan sa poliuretanskim vezivom. Gornji sloj EPDM d = 1,00 cm frakcije 1-3,5 mm povezuje sa poliuretanskim vezivom RAL boja. Podloga mora zadovoljiti EU normu EN 1177:2018.</t>
  </si>
  <si>
    <t>Izrada i postava klupa za sjedenje d = 1,8 m. Konstrukcija klupe od željeznih profila 50x30 koji se miniziraju i ojaju. Sjedište i naslon od blanjane daske dim 8x5 cm koje se zaštićuje premazom i bojanjem u dvije ruke.</t>
  </si>
  <si>
    <t>Izrada, dobava i postava koševa za smeće. Konstrukcija koša je od željeznog profila koji se miniziraju i bojaju. Obloge koševa drvene daske koje se zaštićuju premazom i bojanjem u dvije ruke. Koštevi se postavljaju u betonski temelj. U cijenu  uključena i izrada temelja za koševe.</t>
  </si>
  <si>
    <t>Izrada i dobava Al table dim. 90x60. Na tabli je aplicirano "zabrana i dopušteno korištenje igrališta".</t>
  </si>
  <si>
    <t>Pliti iskop d = 20 cm, u tlu V-VI ktg. Utovar i odvoz na deponij.</t>
  </si>
  <si>
    <t>Iskop za temelje rubnjaka u tlu V-Vi ktg. Širine 40 cm, dubine 40 cm. Utovar i odvoz na deponij.</t>
  </si>
  <si>
    <t>Ravnanje i nabijanje posteljice.</t>
  </si>
  <si>
    <t>Dostava i postava geotekstila od 300 g, sa potrebnim preklopima.</t>
  </si>
  <si>
    <t>Dostava i postava tampona sa ravnanjem i nabijanje d = 20 cm.</t>
  </si>
  <si>
    <t>Dobava i postava betonskih rubnjaka 8/20 cm. Postavljaju se u betonski temelj dim. 25c25 cm sa betonom C 25/30.</t>
  </si>
  <si>
    <t>Izrada naljepnice.</t>
  </si>
  <si>
    <t>Izrada i postava Al table se navodi Dodjelitelj sredstava, Investitor, Izvođač.</t>
  </si>
  <si>
    <t>SVEUKUPNO</t>
  </si>
  <si>
    <t>Opis</t>
  </si>
  <si>
    <t>Rdb.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</si>
  <si>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</si>
  <si>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t>Ljuljačka košara</t>
  </si>
  <si>
    <t>Ljuljačka pogoduje grupnim igrama i druženju. Košara za gnijezfo (promjera 120 cm), izrađena od debelog ojačanog užeta, može nositi do 3 djece, a posebno se preporučuje korisnicima s ograničenim motoričkim sposobnostima. Konstrukcija je izgrađena od stupova od drva nordijskog bora 90x90 c,, s okruglim uglovima (r. 10 mm), dok je poprečna šipka od čelila lakiranog prahom (promjer 60 mm, debljina 3 mm, L. 3000 mm. Dimenzija: 376x227xh255 cm +/- 5%. Maksimalna visina pada 146 cm.</t>
  </si>
  <si>
    <t>UKUPNO</t>
  </si>
  <si>
    <t>PDV (25%)</t>
  </si>
  <si>
    <t>OIB ponuditelja: ______________________________________________________________</t>
  </si>
  <si>
    <t>Kontakt osoba: _______________________________________________________________</t>
  </si>
  <si>
    <t>Kontakt telefon: ______________________________________________________________</t>
  </si>
  <si>
    <t>Kontakt e-mail: _______________________________________________________________</t>
  </si>
  <si>
    <t>Broj i datum ponude: __________________________________________________________</t>
  </si>
  <si>
    <t>Naziv i adresa ponuditelja: ______________________________________________________</t>
  </si>
  <si>
    <t>Jedinična cijena 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</si>
</sst>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vertAlign val="superscript"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3" borderId="0" xfId="0" applyFill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8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wrapText="1" shrinkToFit="1"/>
      <protection locked="0"/>
    </xf>
    <xf numFmtId="164" fontId="3" fillId="3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wrapText="1" shrinkToFit="1"/>
      <protection locked="0"/>
    </xf>
    <xf numFmtId="164" fontId="3" fillId="3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16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62CE8-8474-4065-B501-67D29AB29C7E}">
  <sheetPr>
    <pageSetUpPr fitToPage="1"/>
  </sheetPr>
  <dimension ref="A1:I38"/>
  <sheetViews>
    <sheetView tabSelected="1" workbookViewId="0">
      <selection activeCell="L14" sqref="L14"/>
    </sheetView>
  </sheetViews>
  <sheetFormatPr defaultRowHeight="15" x14ac:dyDescent="0.25"/>
  <cols>
    <col min="1" max="1" width="5.85546875" customWidth="1"/>
    <col min="2" max="2" width="46.7109375" bestFit="1" customWidth="1"/>
    <col min="3" max="3" width="9.85546875" customWidth="1"/>
    <col min="5" max="5" width="14" customWidth="1"/>
    <col min="6" max="6" width="17.140625" customWidth="1"/>
    <col min="7" max="7" width="74.140625" bestFit="1" customWidth="1"/>
  </cols>
  <sheetData>
    <row r="1" spans="1:7" s="25" customFormat="1" ht="15.75" x14ac:dyDescent="0.25">
      <c r="A1" s="23" t="s">
        <v>0</v>
      </c>
      <c r="B1" s="24"/>
      <c r="C1" s="24"/>
      <c r="D1" s="24"/>
      <c r="E1" s="24"/>
      <c r="F1" s="24"/>
    </row>
    <row r="2" spans="1:7" s="25" customFormat="1" ht="16.5" thickBot="1" x14ac:dyDescent="0.3">
      <c r="A2" s="24"/>
      <c r="B2" s="24"/>
      <c r="C2" s="24"/>
      <c r="D2" s="24"/>
      <c r="E2" s="24"/>
      <c r="F2" s="24"/>
    </row>
    <row r="3" spans="1:7" s="25" customFormat="1" ht="15" customHeight="1" thickBot="1" x14ac:dyDescent="0.3">
      <c r="A3" s="32" t="s">
        <v>7</v>
      </c>
      <c r="B3" s="33"/>
      <c r="C3" s="33"/>
      <c r="D3" s="33"/>
      <c r="E3" s="33"/>
      <c r="F3" s="33"/>
      <c r="G3" s="34"/>
    </row>
    <row r="4" spans="1:7" s="25" customFormat="1" ht="15.75" x14ac:dyDescent="0.25">
      <c r="A4" s="24"/>
      <c r="B4" s="24"/>
      <c r="C4" s="24"/>
      <c r="D4" s="24"/>
      <c r="E4" s="24"/>
      <c r="F4" s="24"/>
    </row>
    <row r="5" spans="1:7" s="25" customFormat="1" ht="15.75" x14ac:dyDescent="0.25">
      <c r="A5" s="28" t="s">
        <v>55</v>
      </c>
      <c r="B5" s="28"/>
      <c r="C5" s="28"/>
      <c r="D5" s="28"/>
      <c r="E5" s="28"/>
      <c r="F5" s="28"/>
    </row>
    <row r="6" spans="1:7" s="25" customFormat="1" ht="15.75" x14ac:dyDescent="0.25">
      <c r="A6" s="28" t="s">
        <v>56</v>
      </c>
      <c r="B6" s="28"/>
      <c r="C6" s="28"/>
      <c r="D6" s="28"/>
      <c r="E6" s="28"/>
      <c r="F6" s="28"/>
    </row>
    <row r="7" spans="1:7" s="25" customFormat="1" ht="15.75" x14ac:dyDescent="0.25">
      <c r="A7" s="28" t="s">
        <v>51</v>
      </c>
      <c r="B7" s="28"/>
      <c r="C7" s="28"/>
      <c r="D7" s="28"/>
      <c r="E7" s="28"/>
      <c r="F7" s="28"/>
    </row>
    <row r="8" spans="1:7" s="25" customFormat="1" ht="15.75" x14ac:dyDescent="0.25">
      <c r="A8" s="28" t="s">
        <v>52</v>
      </c>
      <c r="B8" s="28"/>
      <c r="C8" s="28"/>
      <c r="D8" s="28"/>
      <c r="E8" s="28"/>
      <c r="F8" s="28"/>
    </row>
    <row r="9" spans="1:7" s="25" customFormat="1" ht="15.75" x14ac:dyDescent="0.25">
      <c r="A9" s="28" t="s">
        <v>53</v>
      </c>
      <c r="B9" s="28"/>
      <c r="C9" s="28"/>
      <c r="D9" s="28"/>
      <c r="E9" s="28"/>
      <c r="F9" s="28"/>
    </row>
    <row r="10" spans="1:7" s="25" customFormat="1" ht="15.75" x14ac:dyDescent="0.25">
      <c r="A10" s="28" t="s">
        <v>54</v>
      </c>
      <c r="B10" s="28"/>
      <c r="C10" s="28"/>
      <c r="D10" s="28"/>
      <c r="E10" s="28"/>
      <c r="F10" s="28"/>
    </row>
    <row r="11" spans="1:7" s="25" customFormat="1" ht="15.75" x14ac:dyDescent="0.25">
      <c r="A11" s="26"/>
      <c r="B11" s="26"/>
      <c r="C11" s="26"/>
      <c r="D11" s="26"/>
      <c r="E11" s="26"/>
      <c r="F11" s="26"/>
    </row>
    <row r="12" spans="1:7" ht="15.75" thickBot="1" x14ac:dyDescent="0.3"/>
    <row r="13" spans="1:7" ht="48" thickBot="1" x14ac:dyDescent="0.3">
      <c r="A13" s="10" t="s">
        <v>45</v>
      </c>
      <c r="B13" s="10" t="s">
        <v>26</v>
      </c>
      <c r="C13" s="10" t="s">
        <v>1</v>
      </c>
      <c r="D13" s="10" t="s">
        <v>2</v>
      </c>
      <c r="E13" s="10" t="s">
        <v>57</v>
      </c>
      <c r="F13" s="10" t="s">
        <v>3</v>
      </c>
      <c r="G13" s="11" t="s">
        <v>44</v>
      </c>
    </row>
    <row r="14" spans="1:7" ht="63" x14ac:dyDescent="0.25">
      <c r="A14" s="12">
        <v>1</v>
      </c>
      <c r="B14" s="13" t="s">
        <v>8</v>
      </c>
      <c r="C14" s="14" t="s">
        <v>4</v>
      </c>
      <c r="D14" s="14">
        <v>1</v>
      </c>
      <c r="E14" s="15">
        <v>0</v>
      </c>
      <c r="F14" s="15">
        <v>0</v>
      </c>
      <c r="G14" s="16" t="s">
        <v>27</v>
      </c>
    </row>
    <row r="15" spans="1:7" ht="78.75" x14ac:dyDescent="0.25">
      <c r="A15" s="7">
        <v>2</v>
      </c>
      <c r="B15" s="3" t="s">
        <v>9</v>
      </c>
      <c r="C15" s="4" t="s">
        <v>4</v>
      </c>
      <c r="D15" s="4">
        <v>1</v>
      </c>
      <c r="E15" s="5">
        <v>0</v>
      </c>
      <c r="F15" s="5">
        <v>0</v>
      </c>
      <c r="G15" s="6" t="s">
        <v>28</v>
      </c>
    </row>
    <row r="16" spans="1:7" ht="110.25" x14ac:dyDescent="0.25">
      <c r="A16" s="7">
        <v>3</v>
      </c>
      <c r="B16" s="3" t="s">
        <v>10</v>
      </c>
      <c r="C16" s="4" t="s">
        <v>4</v>
      </c>
      <c r="D16" s="4">
        <v>1</v>
      </c>
      <c r="E16" s="5">
        <v>0</v>
      </c>
      <c r="F16" s="5">
        <v>0</v>
      </c>
      <c r="G16" s="6" t="s">
        <v>29</v>
      </c>
    </row>
    <row r="17" spans="1:7" ht="110.25" x14ac:dyDescent="0.25">
      <c r="A17" s="7">
        <v>4</v>
      </c>
      <c r="B17" s="3" t="s">
        <v>47</v>
      </c>
      <c r="C17" s="4" t="s">
        <v>4</v>
      </c>
      <c r="D17" s="4">
        <v>1</v>
      </c>
      <c r="E17" s="5">
        <v>0</v>
      </c>
      <c r="F17" s="5">
        <v>0</v>
      </c>
      <c r="G17" s="6" t="s">
        <v>48</v>
      </c>
    </row>
    <row r="18" spans="1:7" ht="141.75" x14ac:dyDescent="0.25">
      <c r="A18" s="7">
        <v>5</v>
      </c>
      <c r="B18" s="3" t="s">
        <v>11</v>
      </c>
      <c r="C18" s="4" t="s">
        <v>4</v>
      </c>
      <c r="D18" s="4">
        <v>1</v>
      </c>
      <c r="E18" s="5">
        <v>0</v>
      </c>
      <c r="F18" s="5">
        <v>0</v>
      </c>
      <c r="G18" s="6" t="s">
        <v>30</v>
      </c>
    </row>
    <row r="19" spans="1:7" ht="78.75" x14ac:dyDescent="0.25">
      <c r="A19" s="7">
        <v>6</v>
      </c>
      <c r="B19" s="3" t="s">
        <v>12</v>
      </c>
      <c r="C19" s="4" t="s">
        <v>46</v>
      </c>
      <c r="D19" s="4">
        <v>160</v>
      </c>
      <c r="E19" s="5">
        <v>0</v>
      </c>
      <c r="F19" s="5">
        <v>0</v>
      </c>
      <c r="G19" s="6" t="s">
        <v>31</v>
      </c>
    </row>
    <row r="20" spans="1:7" ht="47.25" x14ac:dyDescent="0.25">
      <c r="A20" s="7">
        <v>7</v>
      </c>
      <c r="B20" s="3" t="s">
        <v>14</v>
      </c>
      <c r="C20" s="4" t="s">
        <v>4</v>
      </c>
      <c r="D20" s="4">
        <v>2</v>
      </c>
      <c r="E20" s="5">
        <v>0</v>
      </c>
      <c r="F20" s="5">
        <v>0</v>
      </c>
      <c r="G20" s="6" t="s">
        <v>32</v>
      </c>
    </row>
    <row r="21" spans="1:7" ht="63" x14ac:dyDescent="0.25">
      <c r="A21" s="7">
        <v>8</v>
      </c>
      <c r="B21" s="3" t="s">
        <v>15</v>
      </c>
      <c r="C21" s="4" t="s">
        <v>4</v>
      </c>
      <c r="D21" s="4">
        <v>2</v>
      </c>
      <c r="E21" s="5">
        <v>0</v>
      </c>
      <c r="F21" s="5">
        <v>0</v>
      </c>
      <c r="G21" s="6" t="s">
        <v>33</v>
      </c>
    </row>
    <row r="22" spans="1:7" ht="31.5" x14ac:dyDescent="0.25">
      <c r="A22" s="7">
        <v>9</v>
      </c>
      <c r="B22" s="3" t="s">
        <v>16</v>
      </c>
      <c r="C22" s="4" t="s">
        <v>4</v>
      </c>
      <c r="D22" s="4">
        <v>1</v>
      </c>
      <c r="E22" s="5">
        <v>0</v>
      </c>
      <c r="F22" s="5">
        <v>0</v>
      </c>
      <c r="G22" s="6" t="s">
        <v>34</v>
      </c>
    </row>
    <row r="23" spans="1:7" ht="15.75" x14ac:dyDescent="0.25">
      <c r="A23" s="7">
        <v>10</v>
      </c>
      <c r="B23" s="3" t="s">
        <v>17</v>
      </c>
      <c r="C23" s="4" t="s">
        <v>13</v>
      </c>
      <c r="D23" s="4">
        <v>200</v>
      </c>
      <c r="E23" s="5">
        <v>0</v>
      </c>
      <c r="F23" s="5">
        <v>0</v>
      </c>
      <c r="G23" s="6" t="s">
        <v>35</v>
      </c>
    </row>
    <row r="24" spans="1:7" ht="31.5" x14ac:dyDescent="0.25">
      <c r="A24" s="7">
        <v>11</v>
      </c>
      <c r="B24" s="3" t="s">
        <v>18</v>
      </c>
      <c r="C24" s="4" t="s">
        <v>19</v>
      </c>
      <c r="D24" s="4">
        <v>52</v>
      </c>
      <c r="E24" s="5">
        <v>0</v>
      </c>
      <c r="F24" s="5">
        <v>0</v>
      </c>
      <c r="G24" s="6" t="s">
        <v>36</v>
      </c>
    </row>
    <row r="25" spans="1:7" ht="15.75" x14ac:dyDescent="0.25">
      <c r="A25" s="7">
        <v>12</v>
      </c>
      <c r="B25" s="3" t="s">
        <v>23</v>
      </c>
      <c r="C25" s="4" t="s">
        <v>13</v>
      </c>
      <c r="D25" s="4">
        <v>160</v>
      </c>
      <c r="E25" s="5">
        <v>0</v>
      </c>
      <c r="F25" s="5">
        <v>0</v>
      </c>
      <c r="G25" s="6" t="s">
        <v>37</v>
      </c>
    </row>
    <row r="26" spans="1:7" ht="15.75" x14ac:dyDescent="0.25">
      <c r="A26" s="7">
        <v>13</v>
      </c>
      <c r="B26" s="3" t="s">
        <v>20</v>
      </c>
      <c r="C26" s="4" t="s">
        <v>13</v>
      </c>
      <c r="D26" s="4">
        <v>200</v>
      </c>
      <c r="E26" s="5">
        <v>0</v>
      </c>
      <c r="F26" s="5">
        <v>0</v>
      </c>
      <c r="G26" s="6" t="s">
        <v>38</v>
      </c>
    </row>
    <row r="27" spans="1:7" ht="15.75" x14ac:dyDescent="0.25">
      <c r="A27" s="7">
        <v>14</v>
      </c>
      <c r="B27" s="3" t="s">
        <v>21</v>
      </c>
      <c r="C27" s="4" t="s">
        <v>13</v>
      </c>
      <c r="D27" s="4">
        <v>160</v>
      </c>
      <c r="E27" s="5">
        <v>0</v>
      </c>
      <c r="F27" s="5">
        <v>0</v>
      </c>
      <c r="G27" s="6" t="s">
        <v>39</v>
      </c>
    </row>
    <row r="28" spans="1:7" ht="31.5" x14ac:dyDescent="0.25">
      <c r="A28" s="7">
        <v>15</v>
      </c>
      <c r="B28" s="3" t="s">
        <v>22</v>
      </c>
      <c r="C28" s="4" t="s">
        <v>19</v>
      </c>
      <c r="D28" s="4">
        <v>52</v>
      </c>
      <c r="E28" s="5">
        <v>0</v>
      </c>
      <c r="F28" s="5">
        <v>0</v>
      </c>
      <c r="G28" s="6" t="s">
        <v>40</v>
      </c>
    </row>
    <row r="29" spans="1:7" ht="15.75" x14ac:dyDescent="0.25">
      <c r="A29" s="7">
        <v>16</v>
      </c>
      <c r="B29" s="3" t="s">
        <v>24</v>
      </c>
      <c r="C29" s="4" t="s">
        <v>4</v>
      </c>
      <c r="D29" s="4">
        <v>1</v>
      </c>
      <c r="E29" s="5">
        <v>0</v>
      </c>
      <c r="F29" s="5">
        <v>0</v>
      </c>
      <c r="G29" s="6" t="s">
        <v>41</v>
      </c>
    </row>
    <row r="30" spans="1:7" ht="16.5" thickBot="1" x14ac:dyDescent="0.3">
      <c r="A30" s="8">
        <v>17</v>
      </c>
      <c r="B30" s="17" t="s">
        <v>25</v>
      </c>
      <c r="C30" s="18" t="s">
        <v>4</v>
      </c>
      <c r="D30" s="18">
        <v>1</v>
      </c>
      <c r="E30" s="19">
        <v>0</v>
      </c>
      <c r="F30" s="19">
        <v>0</v>
      </c>
      <c r="G30" s="20" t="s">
        <v>42</v>
      </c>
    </row>
    <row r="31" spans="1:7" s="9" customFormat="1" ht="16.5" thickBot="1" x14ac:dyDescent="0.3">
      <c r="A31" s="35" t="s">
        <v>49</v>
      </c>
      <c r="B31" s="36"/>
      <c r="C31" s="36"/>
      <c r="D31" s="36"/>
      <c r="E31" s="37"/>
      <c r="F31" s="27">
        <f>SUM(F14:F30)</f>
        <v>0</v>
      </c>
      <c r="G31" s="21"/>
    </row>
    <row r="32" spans="1:7" ht="15" customHeight="1" thickBot="1" x14ac:dyDescent="0.3">
      <c r="A32" s="29" t="s">
        <v>50</v>
      </c>
      <c r="B32" s="30"/>
      <c r="C32" s="30"/>
      <c r="D32" s="30"/>
      <c r="E32" s="31"/>
      <c r="F32" s="22">
        <f>F31*0.25</f>
        <v>0</v>
      </c>
    </row>
    <row r="33" spans="1:9" ht="15.75" customHeight="1" thickBot="1" x14ac:dyDescent="0.3">
      <c r="A33" s="29" t="s">
        <v>43</v>
      </c>
      <c r="B33" s="30"/>
      <c r="C33" s="30"/>
      <c r="D33" s="30"/>
      <c r="E33" s="31"/>
      <c r="F33" s="22">
        <f>F31+F32</f>
        <v>0</v>
      </c>
    </row>
    <row r="37" spans="1:9" ht="15.75" x14ac:dyDescent="0.25">
      <c r="C37" s="1"/>
      <c r="D37" s="1"/>
      <c r="E37" s="1"/>
      <c r="F37" s="1"/>
      <c r="G37" s="2" t="s">
        <v>5</v>
      </c>
      <c r="H37" s="1"/>
      <c r="I37" s="1"/>
    </row>
    <row r="38" spans="1:9" ht="15.75" x14ac:dyDescent="0.25">
      <c r="C38" s="1"/>
      <c r="D38" s="1"/>
      <c r="E38" s="1"/>
      <c r="F38" s="2"/>
      <c r="G38" s="2" t="s">
        <v>6</v>
      </c>
    </row>
  </sheetData>
  <mergeCells count="10">
    <mergeCell ref="A10:F10"/>
    <mergeCell ref="A3:G3"/>
    <mergeCell ref="A7:F7"/>
    <mergeCell ref="A5:F5"/>
    <mergeCell ref="A6:F6"/>
    <mergeCell ref="A8:F8"/>
    <mergeCell ref="A9:F9"/>
    <mergeCell ref="A31:E31"/>
    <mergeCell ref="A32:E32"/>
    <mergeCell ref="A33:E33"/>
  </mergeCells>
  <phoneticPr fontId="2" type="noConversion"/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Maria Vukušić</cp:lastModifiedBy>
  <cp:lastPrinted>2025-05-13T09:05:37Z</cp:lastPrinted>
  <dcterms:created xsi:type="dcterms:W3CDTF">2023-07-20T08:37:08Z</dcterms:created>
  <dcterms:modified xsi:type="dcterms:W3CDTF">2025-05-13T09:11:29Z</dcterms:modified>
</cp:coreProperties>
</file>