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45" activeTab="0"/>
  </bookViews>
  <sheets>
    <sheet name="Podaci" sheetId="1" r:id="rId1"/>
  </sheets>
  <definedNames>
    <definedName name="_xlnm.Print_Area" localSheetId="0">'Podaci'!$A$1:$I$53</definedName>
    <definedName name="_xlnm.Print_Titles" localSheetId="0">'Podaci'!$8:$9</definedName>
  </definedNames>
  <calcPr fullCalcOnLoad="1"/>
</workbook>
</file>

<file path=xl/sharedStrings.xml><?xml version="1.0" encoding="utf-8"?>
<sst xmlns="http://schemas.openxmlformats.org/spreadsheetml/2006/main" count="195" uniqueCount="128">
  <si>
    <t xml:space="preserve">ADRESA: </t>
  </si>
  <si>
    <t>PUT KROZ OKLAJ 144, 22303 OKLAJ, HRVATSKA</t>
  </si>
  <si>
    <t>79734182959</t>
  </si>
  <si>
    <t>TROŠKOVNIK</t>
  </si>
  <si>
    <t>Elementi za izračun cijene godišnje potrošnje električne energije</t>
  </si>
  <si>
    <t xml:space="preserve">Ponuditelj: </t>
  </si>
  <si>
    <t>Redni
broj</t>
  </si>
  <si>
    <t>Šifra MM</t>
  </si>
  <si>
    <t>Naziv mjernog mjesta</t>
  </si>
  <si>
    <t>Adresa mjernog mjesta</t>
  </si>
  <si>
    <t>Tarifni
model</t>
  </si>
  <si>
    <t>Potrošnja</t>
  </si>
  <si>
    <t>Cijena</t>
  </si>
  <si>
    <t>Iznos</t>
  </si>
  <si>
    <t>1</t>
  </si>
  <si>
    <t>2</t>
  </si>
  <si>
    <t>3</t>
  </si>
  <si>
    <t>4</t>
  </si>
  <si>
    <t>5</t>
  </si>
  <si>
    <t>6</t>
  </si>
  <si>
    <t>7</t>
  </si>
  <si>
    <t>8=(6)*(7)</t>
  </si>
  <si>
    <t>1502070405</t>
  </si>
  <si>
    <t>J.R. TS  SUKNOVCI</t>
  </si>
  <si>
    <t>Žuti</t>
  </si>
  <si>
    <t>1502070421</t>
  </si>
  <si>
    <t>J.R. TS ČITLUK</t>
  </si>
  <si>
    <t>1502070448</t>
  </si>
  <si>
    <t>J.R. TS LUKAR</t>
  </si>
  <si>
    <t>1502070936</t>
  </si>
  <si>
    <t>ZGRADA OPĆINE PROMINA I</t>
  </si>
  <si>
    <t>Bijeli</t>
  </si>
  <si>
    <t>1502070944</t>
  </si>
  <si>
    <t>DJEČJI VRTIĆ</t>
  </si>
  <si>
    <t>1502071088</t>
  </si>
  <si>
    <t>ZGRADA OPĆINE PROMINA II</t>
  </si>
  <si>
    <t>1502072149</t>
  </si>
  <si>
    <t>J. R. PULJANI</t>
  </si>
  <si>
    <t>1502072165</t>
  </si>
  <si>
    <t>J. R. PROMINSKI BOGATIĆI</t>
  </si>
  <si>
    <t>1502072246</t>
  </si>
  <si>
    <t>J.R.OKLAJ 1</t>
  </si>
  <si>
    <t>1502072688</t>
  </si>
  <si>
    <t>JR.OKLAJ 2</t>
  </si>
  <si>
    <t>1502072858</t>
  </si>
  <si>
    <t>JR.RAZVOĐE</t>
  </si>
  <si>
    <t>1502073021</t>
  </si>
  <si>
    <t>J.R.LJUBOTIĆ</t>
  </si>
  <si>
    <t>1502073404</t>
  </si>
  <si>
    <t>JAVNA RASVJETA MRATOVO II</t>
  </si>
  <si>
    <t>1502073412</t>
  </si>
  <si>
    <t>JAVNA RASVJETA-SUMANI</t>
  </si>
  <si>
    <t>1502073951</t>
  </si>
  <si>
    <t>JR.ČITLUK I</t>
  </si>
  <si>
    <t>1502073978</t>
  </si>
  <si>
    <t>JR.RAZVOĐE-DUJIĆI</t>
  </si>
  <si>
    <t>1502074370</t>
  </si>
  <si>
    <t>JR.OKLAJ (MARIĆI-ČVELJIĆI)</t>
  </si>
  <si>
    <t>1502074389</t>
  </si>
  <si>
    <t>JR.MRATOVO (PERICE)</t>
  </si>
  <si>
    <t>1502074699</t>
  </si>
  <si>
    <t>JR.PULJANI (SELINE)</t>
  </si>
  <si>
    <t>1502074702</t>
  </si>
  <si>
    <t>JR.BOBODOL</t>
  </si>
  <si>
    <t>1502075067</t>
  </si>
  <si>
    <t>KINO SALA OKLAJ</t>
  </si>
  <si>
    <t>Plavi</t>
  </si>
  <si>
    <t>1502075415</t>
  </si>
  <si>
    <t>JR.OKLAJ (NOVA TS.)</t>
  </si>
  <si>
    <t>1502075881</t>
  </si>
  <si>
    <t>J.R.NEČVEN</t>
  </si>
  <si>
    <t>1502077361</t>
  </si>
  <si>
    <t>JR.MANOJLE RAZVOĐE</t>
  </si>
  <si>
    <t>1502077493</t>
  </si>
  <si>
    <t>J.R.MATASI</t>
  </si>
  <si>
    <t>1502077507</t>
  </si>
  <si>
    <t>J.R.MATASI (ZELIĆI)</t>
  </si>
  <si>
    <t>1502077515</t>
  </si>
  <si>
    <t>J.R. PODI</t>
  </si>
  <si>
    <t>1502077779</t>
  </si>
  <si>
    <t>J.R.RAZVOĐE - DUJIĆI</t>
  </si>
  <si>
    <t>1504999894</t>
  </si>
  <si>
    <t>CS ŽAGRA - OKLAJ</t>
  </si>
  <si>
    <t>Crveni</t>
  </si>
  <si>
    <t>1508113912</t>
  </si>
  <si>
    <t>1508356904</t>
  </si>
  <si>
    <t>JAVNA RASVJETA TS JUKIĆI</t>
  </si>
  <si>
    <t xml:space="preserve">Naknada za poticanje proizvodnje iz obnovljivih izvora: </t>
  </si>
  <si>
    <t>Ukupno (kWh)</t>
  </si>
  <si>
    <t xml:space="preserve">Ukupno bez PDV (kuna): </t>
  </si>
  <si>
    <t xml:space="preserve">Ukupno PDV (kuna): </t>
  </si>
  <si>
    <t xml:space="preserve">Ukupno s PDV (kuna): </t>
  </si>
  <si>
    <t>(mjesto i datum)</t>
  </si>
  <si>
    <t>(pečat, čitko ime i prezime ovlaštene osobe)</t>
  </si>
  <si>
    <t>(potpis ovlaštene osobe)</t>
  </si>
  <si>
    <t xml:space="preserve">Trošarine za neposlovnu uporabu el. energije: </t>
  </si>
  <si>
    <t>PULJANI 1, PULJANE, 22303 OKLAJ</t>
  </si>
  <si>
    <t>OKLAJ BB, 22303 OKLAJ</t>
  </si>
  <si>
    <t>ČITLUK 11, 22303 OKLAJ</t>
  </si>
  <si>
    <t>OKLAJ 23, 22303 OKLAJ</t>
  </si>
  <si>
    <t>OKLAJ 25, 22303 OKLAJ</t>
  </si>
  <si>
    <t>OKLAJ 27, 22303 OKLAJ</t>
  </si>
  <si>
    <t>BOGATIĆI PROMINSKI BB, BOGATIĆ PROMINSKI, 22303 OKLAJ</t>
  </si>
  <si>
    <t>OKLAJ 1/C, 22303 OKLAJ</t>
  </si>
  <si>
    <t>OKLAJ 1/B, 22303 OKLAJ</t>
  </si>
  <si>
    <t>RAZVOĐE BB, 22303 OKLAJ</t>
  </si>
  <si>
    <t>LJUBOTIĆ BB, 22303 OKLAJ</t>
  </si>
  <si>
    <t>MRATOVO 2, 22303 OKLAJ</t>
  </si>
  <si>
    <t>RAZVOĐE 25, 22303 OKLAJ</t>
  </si>
  <si>
    <t>ČITLUK 1, 22303 OKLAJ</t>
  </si>
  <si>
    <t>MARIĆI 1/A, 22303 OKLAJ</t>
  </si>
  <si>
    <t>PERICE 2, MRATOVO, 22303 OKLAJ</t>
  </si>
  <si>
    <t>BOBODOL 1, 22303 OKLAJ</t>
  </si>
  <si>
    <t>PUT KROZ OKLAJ 144, 22303 OKLAJ</t>
  </si>
  <si>
    <t>NEČVEN BB, 22303 OKLAJ</t>
  </si>
  <si>
    <t>MATASI BB, MATASE, 22303 OKLAJ</t>
  </si>
  <si>
    <t>PODI BB, 22303 OKLAJ</t>
  </si>
  <si>
    <t>CENTAR 44, 22303 OKLAJ</t>
  </si>
  <si>
    <t>MATASI 125, MATASE, 22303 OKLAJ</t>
  </si>
  <si>
    <t>JUKIĆI B.B., RAZVOĐE, 22303 OKLAJ</t>
  </si>
  <si>
    <t>OIB:</t>
  </si>
  <si>
    <t>OPĆINA PROMINA</t>
  </si>
  <si>
    <t>NARUČITELJ:</t>
  </si>
  <si>
    <t>OPĆINA PROMINA - JAVNA RASVJETA</t>
  </si>
  <si>
    <t>JT (kWh)</t>
  </si>
  <si>
    <t>VT (kWh)</t>
  </si>
  <si>
    <t>NT (kWh)</t>
  </si>
  <si>
    <t>SN (kWh)</t>
  </si>
</sst>
</file>

<file path=xl/styles.xml><?xml version="1.0" encoding="utf-8"?>
<styleSheet xmlns="http://schemas.openxmlformats.org/spreadsheetml/2006/main">
  <numFmts count="1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,###,###,##0.0000"/>
    <numFmt numFmtId="169" formatCode="#,###,###,##0.00"/>
    <numFmt numFmtId="170" formatCode="#,###,###,##0"/>
  </numFmts>
  <fonts count="4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49" fontId="1" fillId="0" borderId="0" xfId="0" applyNumberFormat="1" applyFont="1" applyAlignment="1">
      <alignment horizontal="right" vertical="center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left" vertical="center"/>
    </xf>
    <xf numFmtId="49" fontId="0" fillId="0" borderId="11" xfId="0" applyNumberForma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0" fillId="0" borderId="17" xfId="0" applyNumberFormat="1" applyBorder="1" applyAlignment="1">
      <alignment horizontal="left" vertical="center"/>
    </xf>
    <xf numFmtId="49" fontId="0" fillId="0" borderId="17" xfId="0" applyNumberFormat="1" applyBorder="1" applyAlignment="1">
      <alignment horizontal="center" vertical="center"/>
    </xf>
    <xf numFmtId="0" fontId="0" fillId="0" borderId="0" xfId="0" applyAlignment="1">
      <alignment horizontal="right" vertical="center"/>
    </xf>
    <xf numFmtId="168" fontId="0" fillId="0" borderId="0" xfId="0" applyNumberFormat="1" applyAlignment="1">
      <alignment horizontal="right" vertical="center"/>
    </xf>
    <xf numFmtId="49" fontId="0" fillId="0" borderId="17" xfId="0" applyNumberFormat="1" applyBorder="1" applyAlignment="1">
      <alignment horizontal="left" vertical="center" wrapText="1"/>
    </xf>
    <xf numFmtId="49" fontId="0" fillId="0" borderId="10" xfId="0" applyNumberFormat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left" vertical="center" wrapText="1"/>
    </xf>
    <xf numFmtId="49" fontId="1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 wrapText="1"/>
    </xf>
    <xf numFmtId="49" fontId="0" fillId="0" borderId="0" xfId="0" applyNumberFormat="1" applyAlignment="1">
      <alignment horizontal="left" vertical="center"/>
    </xf>
    <xf numFmtId="169" fontId="0" fillId="0" borderId="0" xfId="0" applyNumberFormat="1" applyAlignment="1">
      <alignment horizontal="right" vertical="center"/>
    </xf>
    <xf numFmtId="0" fontId="0" fillId="0" borderId="0" xfId="0" applyAlignment="1">
      <alignment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/>
    </xf>
    <xf numFmtId="170" fontId="0" fillId="0" borderId="17" xfId="0" applyNumberFormat="1" applyBorder="1" applyAlignment="1">
      <alignment horizontal="right" vertical="center"/>
    </xf>
    <xf numFmtId="168" fontId="0" fillId="0" borderId="17" xfId="0" applyNumberFormat="1" applyBorder="1" applyAlignment="1">
      <alignment horizontal="right" vertical="center"/>
    </xf>
    <xf numFmtId="169" fontId="0" fillId="0" borderId="20" xfId="0" applyNumberFormat="1" applyBorder="1" applyAlignment="1">
      <alignment horizontal="right" vertical="center"/>
    </xf>
    <xf numFmtId="169" fontId="0" fillId="0" borderId="21" xfId="0" applyNumberFormat="1" applyBorder="1" applyAlignment="1">
      <alignment horizontal="right" vertical="center"/>
    </xf>
    <xf numFmtId="168" fontId="0" fillId="0" borderId="10" xfId="0" applyNumberFormat="1" applyBorder="1" applyAlignment="1">
      <alignment horizontal="right" vertical="center"/>
    </xf>
    <xf numFmtId="49" fontId="1" fillId="0" borderId="15" xfId="0" applyNumberFormat="1" applyFont="1" applyBorder="1" applyAlignment="1">
      <alignment horizontal="left" vertical="center"/>
    </xf>
    <xf numFmtId="170" fontId="1" fillId="0" borderId="15" xfId="0" applyNumberFormat="1" applyFont="1" applyBorder="1" applyAlignment="1">
      <alignment horizontal="right" vertical="center"/>
    </xf>
    <xf numFmtId="168" fontId="1" fillId="0" borderId="15" xfId="0" applyNumberFormat="1" applyFont="1" applyBorder="1" applyAlignment="1">
      <alignment horizontal="right" vertical="center"/>
    </xf>
    <xf numFmtId="169" fontId="1" fillId="0" borderId="19" xfId="0" applyNumberFormat="1" applyFont="1" applyBorder="1" applyAlignment="1">
      <alignment horizontal="right" vertical="center"/>
    </xf>
    <xf numFmtId="169" fontId="1" fillId="0" borderId="22" xfId="0" applyNumberFormat="1" applyFont="1" applyBorder="1" applyAlignment="1">
      <alignment horizontal="right" vertical="center"/>
    </xf>
    <xf numFmtId="49" fontId="0" fillId="0" borderId="23" xfId="0" applyNumberFormat="1" applyBorder="1" applyAlignment="1">
      <alignment horizontal="center" vertical="center"/>
    </xf>
    <xf numFmtId="49" fontId="0" fillId="0" borderId="24" xfId="0" applyNumberFormat="1" applyBorder="1" applyAlignment="1">
      <alignment horizontal="left" vertical="center"/>
    </xf>
    <xf numFmtId="49" fontId="0" fillId="0" borderId="24" xfId="0" applyNumberFormat="1" applyBorder="1" applyAlignment="1">
      <alignment horizontal="left" vertical="center" wrapText="1"/>
    </xf>
    <xf numFmtId="0" fontId="0" fillId="0" borderId="24" xfId="0" applyBorder="1" applyAlignment="1">
      <alignment horizontal="right" vertical="center"/>
    </xf>
    <xf numFmtId="168" fontId="0" fillId="0" borderId="24" xfId="0" applyNumberFormat="1" applyBorder="1" applyAlignment="1">
      <alignment horizontal="right" vertical="center"/>
    </xf>
    <xf numFmtId="169" fontId="0" fillId="0" borderId="25" xfId="0" applyNumberFormat="1" applyBorder="1" applyAlignment="1">
      <alignment horizontal="right" vertical="center"/>
    </xf>
    <xf numFmtId="169" fontId="1" fillId="0" borderId="26" xfId="0" applyNumberFormat="1" applyFont="1" applyBorder="1" applyAlignment="1">
      <alignment horizontal="right" vertical="center"/>
    </xf>
    <xf numFmtId="49" fontId="0" fillId="0" borderId="10" xfId="0" applyNumberFormat="1" applyBorder="1" applyAlignment="1">
      <alignment vertical="center" wrapText="1"/>
    </xf>
    <xf numFmtId="49" fontId="1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68" fontId="0" fillId="0" borderId="0" xfId="0" applyNumberFormat="1" applyAlignment="1">
      <alignment horizontal="center" vertical="center"/>
    </xf>
    <xf numFmtId="169" fontId="0" fillId="0" borderId="0" xfId="0" applyNumberFormat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left" vertical="center"/>
    </xf>
    <xf numFmtId="49" fontId="0" fillId="0" borderId="10" xfId="0" applyNumberFormat="1" applyBorder="1" applyAlignment="1">
      <alignment horizontal="left" vertical="center" wrapText="1"/>
    </xf>
    <xf numFmtId="49" fontId="0" fillId="0" borderId="10" xfId="0" applyNumberFormat="1" applyBorder="1" applyAlignment="1">
      <alignment horizontal="center" vertical="center"/>
    </xf>
    <xf numFmtId="49" fontId="1" fillId="0" borderId="18" xfId="0" applyNumberFormat="1" applyFont="1" applyFill="1" applyBorder="1" applyAlignment="1">
      <alignment horizontal="right" vertical="center"/>
    </xf>
    <xf numFmtId="49" fontId="1" fillId="0" borderId="15" xfId="0" applyNumberFormat="1" applyFont="1" applyFill="1" applyBorder="1" applyAlignment="1">
      <alignment horizontal="right" vertical="center"/>
    </xf>
    <xf numFmtId="0" fontId="0" fillId="0" borderId="27" xfId="0" applyBorder="1" applyAlignment="1">
      <alignment horizontal="center" vertical="center"/>
    </xf>
    <xf numFmtId="168" fontId="0" fillId="0" borderId="27" xfId="0" applyNumberFormat="1" applyBorder="1" applyAlignment="1">
      <alignment horizontal="center" vertical="center"/>
    </xf>
    <xf numFmtId="169" fontId="0" fillId="0" borderId="27" xfId="0" applyNumberForma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1" fillId="0" borderId="18" xfId="0" applyNumberFormat="1" applyFont="1" applyBorder="1" applyAlignment="1">
      <alignment horizontal="right" vertical="center"/>
    </xf>
    <xf numFmtId="49" fontId="0" fillId="0" borderId="15" xfId="0" applyNumberFormat="1" applyBorder="1" applyAlignment="1">
      <alignment horizontal="right" vertical="center"/>
    </xf>
    <xf numFmtId="49" fontId="1" fillId="0" borderId="28" xfId="0" applyNumberFormat="1" applyFont="1" applyBorder="1" applyAlignment="1">
      <alignment horizontal="right" vertical="center"/>
    </xf>
    <xf numFmtId="49" fontId="0" fillId="0" borderId="29" xfId="0" applyNumberFormat="1" applyBorder="1" applyAlignment="1">
      <alignment horizontal="right" vertical="center"/>
    </xf>
    <xf numFmtId="0" fontId="0" fillId="0" borderId="29" xfId="0" applyBorder="1" applyAlignment="1">
      <alignment horizontal="right" vertical="center"/>
    </xf>
    <xf numFmtId="168" fontId="0" fillId="0" borderId="30" xfId="0" applyNumberFormat="1" applyBorder="1" applyAlignment="1">
      <alignment horizontal="right" vertical="center"/>
    </xf>
    <xf numFmtId="49" fontId="0" fillId="0" borderId="27" xfId="0" applyNumberForma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tabSelected="1" zoomScalePageLayoutView="0" workbookViewId="0" topLeftCell="A1">
      <selection activeCell="G46" sqref="G46"/>
    </sheetView>
  </sheetViews>
  <sheetFormatPr defaultColWidth="9.140625" defaultRowHeight="12.75"/>
  <cols>
    <col min="1" max="1" width="12.7109375" style="1" customWidth="1"/>
    <col min="2" max="2" width="10.7109375" style="21" customWidth="1"/>
    <col min="3" max="3" width="27.8515625" style="20" customWidth="1"/>
    <col min="4" max="4" width="24.421875" style="20" customWidth="1"/>
    <col min="5" max="5" width="9.28125" style="21" customWidth="1"/>
    <col min="6" max="6" width="13.421875" style="21" customWidth="1"/>
    <col min="7" max="7" width="10.00390625" style="14" customWidth="1"/>
    <col min="8" max="8" width="10.7109375" style="15" customWidth="1"/>
    <col min="9" max="9" width="13.8515625" style="22" customWidth="1"/>
    <col min="10" max="16384" width="9.140625" style="23" customWidth="1"/>
  </cols>
  <sheetData>
    <row r="1" spans="1:2" ht="12.75">
      <c r="A1" s="2" t="s">
        <v>122</v>
      </c>
      <c r="B1" s="19" t="s">
        <v>121</v>
      </c>
    </row>
    <row r="2" spans="1:2" ht="12.75">
      <c r="A2" s="2" t="s">
        <v>0</v>
      </c>
      <c r="B2" s="19" t="s">
        <v>1</v>
      </c>
    </row>
    <row r="3" spans="1:2" ht="12.75">
      <c r="A3" s="2" t="s">
        <v>120</v>
      </c>
      <c r="B3" s="19" t="s">
        <v>2</v>
      </c>
    </row>
    <row r="4" spans="1:9" ht="12.75">
      <c r="A4" s="45" t="s">
        <v>3</v>
      </c>
      <c r="B4" s="46"/>
      <c r="C4" s="46"/>
      <c r="D4" s="46"/>
      <c r="E4" s="46"/>
      <c r="F4" s="46"/>
      <c r="G4" s="47"/>
      <c r="H4" s="48"/>
      <c r="I4" s="49"/>
    </row>
    <row r="5" spans="1:9" ht="12.75">
      <c r="A5" s="45" t="s">
        <v>4</v>
      </c>
      <c r="B5" s="46"/>
      <c r="C5" s="46"/>
      <c r="D5" s="46"/>
      <c r="E5" s="46"/>
      <c r="F5" s="46"/>
      <c r="G5" s="47"/>
      <c r="H5" s="48"/>
      <c r="I5" s="49"/>
    </row>
    <row r="6" ht="12.75">
      <c r="A6" s="19" t="s">
        <v>5</v>
      </c>
    </row>
    <row r="7" ht="13.5" thickBot="1"/>
    <row r="8" spans="1:9" s="1" customFormat="1" ht="25.5">
      <c r="A8" s="6" t="s">
        <v>6</v>
      </c>
      <c r="B8" s="7" t="s">
        <v>7</v>
      </c>
      <c r="C8" s="8" t="s">
        <v>8</v>
      </c>
      <c r="D8" s="8" t="s">
        <v>9</v>
      </c>
      <c r="E8" s="8" t="s">
        <v>10</v>
      </c>
      <c r="F8" s="50" t="s">
        <v>11</v>
      </c>
      <c r="G8" s="51"/>
      <c r="H8" s="7" t="s">
        <v>12</v>
      </c>
      <c r="I8" s="9" t="s">
        <v>13</v>
      </c>
    </row>
    <row r="9" spans="1:9" s="1" customFormat="1" ht="13.5" thickBot="1">
      <c r="A9" s="24" t="s">
        <v>14</v>
      </c>
      <c r="B9" s="10" t="s">
        <v>15</v>
      </c>
      <c r="C9" s="25" t="s">
        <v>16</v>
      </c>
      <c r="D9" s="25" t="s">
        <v>17</v>
      </c>
      <c r="E9" s="10" t="s">
        <v>18</v>
      </c>
      <c r="F9" s="52" t="s">
        <v>19</v>
      </c>
      <c r="G9" s="53"/>
      <c r="H9" s="10" t="s">
        <v>20</v>
      </c>
      <c r="I9" s="26" t="s">
        <v>21</v>
      </c>
    </row>
    <row r="10" spans="1:9" ht="12.75">
      <c r="A10" s="11">
        <v>1</v>
      </c>
      <c r="B10" s="12" t="s">
        <v>22</v>
      </c>
      <c r="C10" s="16" t="s">
        <v>23</v>
      </c>
      <c r="D10" s="16" t="s">
        <v>97</v>
      </c>
      <c r="E10" s="13" t="s">
        <v>24</v>
      </c>
      <c r="F10" s="13" t="s">
        <v>124</v>
      </c>
      <c r="G10" s="27">
        <v>28283</v>
      </c>
      <c r="H10" s="28"/>
      <c r="I10" s="29"/>
    </row>
    <row r="11" spans="1:9" ht="12.75">
      <c r="A11" s="5">
        <f ca="1">IF(OFFSET(INDIRECT(ADDRESS(ROW(),COLUMN(),4)),-1,0)="",IF(OFFSET(INDIRECT(ADDRESS(ROW(),COLUMN(),4)),-2,0)="",OFFSET(INDIRECT(ADDRESS(ROW(),COLUMN(),4)),-3,0),OFFSET(INDIRECT(ADDRESS(ROW(),COLUMN(),4)),-2,0)),OFFSET(INDIRECT(ADDRESS(ROW(),COLUMN(),4)),-1,0))+1</f>
        <v>2</v>
      </c>
      <c r="B11" s="4" t="s">
        <v>25</v>
      </c>
      <c r="C11" s="17" t="s">
        <v>26</v>
      </c>
      <c r="D11" s="17" t="s">
        <v>98</v>
      </c>
      <c r="E11" s="3" t="s">
        <v>24</v>
      </c>
      <c r="F11" s="3" t="s">
        <v>124</v>
      </c>
      <c r="G11" s="27">
        <v>25109</v>
      </c>
      <c r="H11" s="28"/>
      <c r="I11" s="30"/>
    </row>
    <row r="12" spans="1:9" ht="12.75">
      <c r="A12" s="5">
        <f ca="1">IF(OFFSET(INDIRECT(ADDRESS(ROW(),COLUMN(),4)),-1,0)="",IF(OFFSET(INDIRECT(ADDRESS(ROW(),COLUMN(),4)),-2,0)="",OFFSET(INDIRECT(ADDRESS(ROW(),COLUMN(),4)),-3,0),OFFSET(INDIRECT(ADDRESS(ROW(),COLUMN(),4)),-2,0)),OFFSET(INDIRECT(ADDRESS(ROW(),COLUMN(),4)),-1,0))+1</f>
        <v>3</v>
      </c>
      <c r="B12" s="4" t="s">
        <v>27</v>
      </c>
      <c r="C12" s="17" t="s">
        <v>28</v>
      </c>
      <c r="D12" s="17" t="s">
        <v>97</v>
      </c>
      <c r="E12" s="3" t="s">
        <v>24</v>
      </c>
      <c r="F12" s="3" t="s">
        <v>124</v>
      </c>
      <c r="G12" s="27">
        <v>26129</v>
      </c>
      <c r="H12" s="28"/>
      <c r="I12" s="30"/>
    </row>
    <row r="13" spans="1:9" ht="12.75">
      <c r="A13" s="54">
        <f ca="1">IF(OFFSET(INDIRECT(ADDRESS(ROW(),COLUMN(),4)),-1,0)="",IF(OFFSET(INDIRECT(ADDRESS(ROW(),COLUMN(),4)),-2,0)="",OFFSET(INDIRECT(ADDRESS(ROW(),COLUMN(),4)),-3,0),OFFSET(INDIRECT(ADDRESS(ROW(),COLUMN(),4)),-2,0)),OFFSET(INDIRECT(ADDRESS(ROW(),COLUMN(),4)),-1,0))+1</f>
        <v>4</v>
      </c>
      <c r="B13" s="55" t="s">
        <v>29</v>
      </c>
      <c r="C13" s="56" t="s">
        <v>30</v>
      </c>
      <c r="D13" s="56" t="s">
        <v>99</v>
      </c>
      <c r="E13" s="57" t="s">
        <v>31</v>
      </c>
      <c r="F13" s="3" t="s">
        <v>125</v>
      </c>
      <c r="G13" s="27">
        <v>12285</v>
      </c>
      <c r="H13" s="31"/>
      <c r="I13" s="30"/>
    </row>
    <row r="14" spans="1:9" ht="12.75">
      <c r="A14" s="54"/>
      <c r="B14" s="55"/>
      <c r="C14" s="56"/>
      <c r="D14" s="56"/>
      <c r="E14" s="57"/>
      <c r="F14" s="3" t="s">
        <v>126</v>
      </c>
      <c r="G14" s="27">
        <v>4411</v>
      </c>
      <c r="H14" s="31"/>
      <c r="I14" s="30"/>
    </row>
    <row r="15" spans="1:9" ht="12.75">
      <c r="A15" s="54">
        <f ca="1">IF(OFFSET(INDIRECT(ADDRESS(ROW(),COLUMN(),4)),-1,0)="",IF(OFFSET(INDIRECT(ADDRESS(ROW(),COLUMN(),4)),-2,0)="",OFFSET(INDIRECT(ADDRESS(ROW(),COLUMN(),4)),-3,0),OFFSET(INDIRECT(ADDRESS(ROW(),COLUMN(),4)),-2,0)),OFFSET(INDIRECT(ADDRESS(ROW(),COLUMN(),4)),-1,0))+1</f>
        <v>5</v>
      </c>
      <c r="B15" s="55" t="s">
        <v>32</v>
      </c>
      <c r="C15" s="56" t="s">
        <v>33</v>
      </c>
      <c r="D15" s="56" t="s">
        <v>100</v>
      </c>
      <c r="E15" s="57" t="s">
        <v>31</v>
      </c>
      <c r="F15" s="3" t="s">
        <v>125</v>
      </c>
      <c r="G15" s="27">
        <v>947</v>
      </c>
      <c r="H15" s="31"/>
      <c r="I15" s="30"/>
    </row>
    <row r="16" spans="1:9" ht="12.75">
      <c r="A16" s="54"/>
      <c r="B16" s="55"/>
      <c r="C16" s="56"/>
      <c r="D16" s="56"/>
      <c r="E16" s="57"/>
      <c r="F16" s="3" t="s">
        <v>126</v>
      </c>
      <c r="G16" s="27">
        <v>246</v>
      </c>
      <c r="H16" s="31"/>
      <c r="I16" s="30"/>
    </row>
    <row r="17" spans="1:9" ht="12.75">
      <c r="A17" s="54">
        <f ca="1">IF(OFFSET(INDIRECT(ADDRESS(ROW(),COLUMN(),4)),-1,0)="",IF(OFFSET(INDIRECT(ADDRESS(ROW(),COLUMN(),4)),-2,0)="",OFFSET(INDIRECT(ADDRESS(ROW(),COLUMN(),4)),-3,0),OFFSET(INDIRECT(ADDRESS(ROW(),COLUMN(),4)),-2,0)),OFFSET(INDIRECT(ADDRESS(ROW(),COLUMN(),4)),-1,0))+1</f>
        <v>6</v>
      </c>
      <c r="B17" s="55" t="s">
        <v>34</v>
      </c>
      <c r="C17" s="56" t="s">
        <v>35</v>
      </c>
      <c r="D17" s="56" t="s">
        <v>101</v>
      </c>
      <c r="E17" s="57" t="s">
        <v>31</v>
      </c>
      <c r="F17" s="3" t="s">
        <v>125</v>
      </c>
      <c r="G17" s="27">
        <v>131</v>
      </c>
      <c r="H17" s="31"/>
      <c r="I17" s="30"/>
    </row>
    <row r="18" spans="1:9" ht="12.75">
      <c r="A18" s="54"/>
      <c r="B18" s="55"/>
      <c r="C18" s="56"/>
      <c r="D18" s="56"/>
      <c r="E18" s="57"/>
      <c r="F18" s="3" t="s">
        <v>126</v>
      </c>
      <c r="G18" s="27">
        <v>35</v>
      </c>
      <c r="H18" s="31"/>
      <c r="I18" s="30"/>
    </row>
    <row r="19" spans="1:9" ht="25.5">
      <c r="A19" s="5">
        <f aca="true" ca="1" t="shared" si="0" ref="A19:A41">IF(OFFSET(INDIRECT(ADDRESS(ROW(),COLUMN(),4)),-1,0)="",IF(OFFSET(INDIRECT(ADDRESS(ROW(),COLUMN(),4)),-2,0)="",OFFSET(INDIRECT(ADDRESS(ROW(),COLUMN(),4)),-3,0),OFFSET(INDIRECT(ADDRESS(ROW(),COLUMN(),4)),-2,0)),OFFSET(INDIRECT(ADDRESS(ROW(),COLUMN(),4)),-1,0))+1</f>
        <v>7</v>
      </c>
      <c r="B19" s="4" t="s">
        <v>36</v>
      </c>
      <c r="C19" s="17" t="s">
        <v>37</v>
      </c>
      <c r="D19" s="18" t="s">
        <v>96</v>
      </c>
      <c r="E19" s="3" t="s">
        <v>24</v>
      </c>
      <c r="F19" s="3" t="s">
        <v>124</v>
      </c>
      <c r="G19" s="27">
        <v>15485</v>
      </c>
      <c r="H19" s="28"/>
      <c r="I19" s="30"/>
    </row>
    <row r="20" spans="1:9" ht="38.25">
      <c r="A20" s="5">
        <f ca="1" t="shared" si="0"/>
        <v>8</v>
      </c>
      <c r="B20" s="4" t="s">
        <v>38</v>
      </c>
      <c r="C20" s="17" t="s">
        <v>39</v>
      </c>
      <c r="D20" s="17" t="s">
        <v>102</v>
      </c>
      <c r="E20" s="3" t="s">
        <v>24</v>
      </c>
      <c r="F20" s="3" t="s">
        <v>124</v>
      </c>
      <c r="G20" s="27">
        <v>24809</v>
      </c>
      <c r="H20" s="28"/>
      <c r="I20" s="30"/>
    </row>
    <row r="21" spans="1:9" ht="12.75">
      <c r="A21" s="5">
        <f ca="1" t="shared" si="0"/>
        <v>9</v>
      </c>
      <c r="B21" s="4" t="s">
        <v>40</v>
      </c>
      <c r="C21" s="17" t="s">
        <v>41</v>
      </c>
      <c r="D21" s="17" t="s">
        <v>103</v>
      </c>
      <c r="E21" s="3" t="s">
        <v>24</v>
      </c>
      <c r="F21" s="3" t="s">
        <v>124</v>
      </c>
      <c r="G21" s="27">
        <v>31412</v>
      </c>
      <c r="H21" s="28"/>
      <c r="I21" s="30"/>
    </row>
    <row r="22" spans="1:9" ht="12.75">
      <c r="A22" s="5">
        <f ca="1" t="shared" si="0"/>
        <v>10</v>
      </c>
      <c r="B22" s="4" t="s">
        <v>42</v>
      </c>
      <c r="C22" s="17" t="s">
        <v>43</v>
      </c>
      <c r="D22" s="17" t="s">
        <v>104</v>
      </c>
      <c r="E22" s="3" t="s">
        <v>24</v>
      </c>
      <c r="F22" s="3" t="s">
        <v>124</v>
      </c>
      <c r="G22" s="27">
        <v>18679</v>
      </c>
      <c r="H22" s="28"/>
      <c r="I22" s="30"/>
    </row>
    <row r="23" spans="1:9" ht="25.5">
      <c r="A23" s="5">
        <f ca="1" t="shared" si="0"/>
        <v>11</v>
      </c>
      <c r="B23" s="4" t="s">
        <v>44</v>
      </c>
      <c r="C23" s="17" t="s">
        <v>45</v>
      </c>
      <c r="D23" s="17" t="s">
        <v>105</v>
      </c>
      <c r="E23" s="3" t="s">
        <v>24</v>
      </c>
      <c r="F23" s="3" t="s">
        <v>124</v>
      </c>
      <c r="G23" s="27">
        <v>41394</v>
      </c>
      <c r="H23" s="28"/>
      <c r="I23" s="30"/>
    </row>
    <row r="24" spans="1:9" ht="25.5">
      <c r="A24" s="5">
        <f ca="1" t="shared" si="0"/>
        <v>12</v>
      </c>
      <c r="B24" s="4" t="s">
        <v>46</v>
      </c>
      <c r="C24" s="17" t="s">
        <v>47</v>
      </c>
      <c r="D24" s="17" t="s">
        <v>106</v>
      </c>
      <c r="E24" s="3" t="s">
        <v>24</v>
      </c>
      <c r="F24" s="3" t="s">
        <v>124</v>
      </c>
      <c r="G24" s="27">
        <v>18791</v>
      </c>
      <c r="H24" s="28"/>
      <c r="I24" s="30"/>
    </row>
    <row r="25" spans="1:9" ht="25.5">
      <c r="A25" s="5">
        <f ca="1" t="shared" si="0"/>
        <v>13</v>
      </c>
      <c r="B25" s="4" t="s">
        <v>48</v>
      </c>
      <c r="C25" s="17" t="s">
        <v>49</v>
      </c>
      <c r="D25" s="17" t="s">
        <v>107</v>
      </c>
      <c r="E25" s="3" t="s">
        <v>24</v>
      </c>
      <c r="F25" s="3" t="s">
        <v>124</v>
      </c>
      <c r="G25" s="27">
        <v>7700</v>
      </c>
      <c r="H25" s="28"/>
      <c r="I25" s="30"/>
    </row>
    <row r="26" spans="1:9" ht="25.5">
      <c r="A26" s="5">
        <f ca="1" t="shared" si="0"/>
        <v>14</v>
      </c>
      <c r="B26" s="4" t="s">
        <v>50</v>
      </c>
      <c r="C26" s="17" t="s">
        <v>51</v>
      </c>
      <c r="D26" s="17" t="s">
        <v>108</v>
      </c>
      <c r="E26" s="3" t="s">
        <v>24</v>
      </c>
      <c r="F26" s="3" t="s">
        <v>124</v>
      </c>
      <c r="G26" s="27">
        <v>12896</v>
      </c>
      <c r="H26" s="28"/>
      <c r="I26" s="30"/>
    </row>
    <row r="27" spans="1:9" ht="12.75">
      <c r="A27" s="5">
        <f ca="1" t="shared" si="0"/>
        <v>15</v>
      </c>
      <c r="B27" s="4" t="s">
        <v>52</v>
      </c>
      <c r="C27" s="17" t="s">
        <v>53</v>
      </c>
      <c r="D27" s="17" t="s">
        <v>109</v>
      </c>
      <c r="E27" s="3" t="s">
        <v>24</v>
      </c>
      <c r="F27" s="3" t="s">
        <v>124</v>
      </c>
      <c r="G27" s="27">
        <v>20005</v>
      </c>
      <c r="H27" s="28"/>
      <c r="I27" s="30"/>
    </row>
    <row r="28" spans="1:9" ht="25.5">
      <c r="A28" s="5">
        <f ca="1" t="shared" si="0"/>
        <v>16</v>
      </c>
      <c r="B28" s="4" t="s">
        <v>54</v>
      </c>
      <c r="C28" s="17" t="s">
        <v>55</v>
      </c>
      <c r="D28" s="17" t="s">
        <v>105</v>
      </c>
      <c r="E28" s="3" t="s">
        <v>24</v>
      </c>
      <c r="F28" s="3" t="s">
        <v>124</v>
      </c>
      <c r="G28" s="27">
        <v>3082</v>
      </c>
      <c r="H28" s="28"/>
      <c r="I28" s="30"/>
    </row>
    <row r="29" spans="1:9" ht="12.75">
      <c r="A29" s="5">
        <f ca="1" t="shared" si="0"/>
        <v>17</v>
      </c>
      <c r="B29" s="4" t="s">
        <v>56</v>
      </c>
      <c r="C29" s="17" t="s">
        <v>57</v>
      </c>
      <c r="D29" s="17" t="s">
        <v>110</v>
      </c>
      <c r="E29" s="3" t="s">
        <v>24</v>
      </c>
      <c r="F29" s="3" t="s">
        <v>124</v>
      </c>
      <c r="G29" s="27">
        <v>7617</v>
      </c>
      <c r="H29" s="28"/>
      <c r="I29" s="30"/>
    </row>
    <row r="30" spans="1:9" ht="25.5">
      <c r="A30" s="5">
        <f ca="1" t="shared" si="0"/>
        <v>18</v>
      </c>
      <c r="B30" s="4" t="s">
        <v>58</v>
      </c>
      <c r="C30" s="17" t="s">
        <v>59</v>
      </c>
      <c r="D30" s="17" t="s">
        <v>111</v>
      </c>
      <c r="E30" s="3" t="s">
        <v>24</v>
      </c>
      <c r="F30" s="3" t="s">
        <v>124</v>
      </c>
      <c r="G30" s="27">
        <v>25814</v>
      </c>
      <c r="H30" s="28"/>
      <c r="I30" s="30"/>
    </row>
    <row r="31" spans="1:9" ht="12.75">
      <c r="A31" s="5">
        <f ca="1" t="shared" si="0"/>
        <v>19</v>
      </c>
      <c r="B31" s="4" t="s">
        <v>60</v>
      </c>
      <c r="C31" s="17" t="s">
        <v>61</v>
      </c>
      <c r="D31" s="17" t="s">
        <v>97</v>
      </c>
      <c r="E31" s="3" t="s">
        <v>24</v>
      </c>
      <c r="F31" s="3" t="s">
        <v>124</v>
      </c>
      <c r="G31" s="27">
        <v>6823</v>
      </c>
      <c r="H31" s="28"/>
      <c r="I31" s="30"/>
    </row>
    <row r="32" spans="1:9" ht="25.5">
      <c r="A32" s="5">
        <f ca="1" t="shared" si="0"/>
        <v>20</v>
      </c>
      <c r="B32" s="4" t="s">
        <v>62</v>
      </c>
      <c r="C32" s="17" t="s">
        <v>63</v>
      </c>
      <c r="D32" s="17" t="s">
        <v>112</v>
      </c>
      <c r="E32" s="3" t="s">
        <v>24</v>
      </c>
      <c r="F32" s="3" t="s">
        <v>124</v>
      </c>
      <c r="G32" s="27">
        <v>11421</v>
      </c>
      <c r="H32" s="28"/>
      <c r="I32" s="30"/>
    </row>
    <row r="33" spans="1:9" ht="25.5">
      <c r="A33" s="5">
        <f ca="1" t="shared" si="0"/>
        <v>21</v>
      </c>
      <c r="B33" s="4" t="s">
        <v>64</v>
      </c>
      <c r="C33" s="17" t="s">
        <v>65</v>
      </c>
      <c r="D33" s="17" t="s">
        <v>113</v>
      </c>
      <c r="E33" s="3" t="s">
        <v>66</v>
      </c>
      <c r="F33" s="3" t="s">
        <v>124</v>
      </c>
      <c r="G33" s="27">
        <v>1910</v>
      </c>
      <c r="H33" s="31"/>
      <c r="I33" s="30"/>
    </row>
    <row r="34" spans="1:9" ht="12.75">
      <c r="A34" s="5">
        <f ca="1" t="shared" si="0"/>
        <v>22</v>
      </c>
      <c r="B34" s="4" t="s">
        <v>67</v>
      </c>
      <c r="C34" s="17" t="s">
        <v>68</v>
      </c>
      <c r="D34" s="17" t="s">
        <v>97</v>
      </c>
      <c r="E34" s="3" t="s">
        <v>24</v>
      </c>
      <c r="F34" s="3" t="s">
        <v>124</v>
      </c>
      <c r="G34" s="27">
        <v>15930</v>
      </c>
      <c r="H34" s="28"/>
      <c r="I34" s="30"/>
    </row>
    <row r="35" spans="1:9" ht="25.5">
      <c r="A35" s="5">
        <f ca="1" t="shared" si="0"/>
        <v>23</v>
      </c>
      <c r="B35" s="4" t="s">
        <v>69</v>
      </c>
      <c r="C35" s="17" t="s">
        <v>70</v>
      </c>
      <c r="D35" s="17" t="s">
        <v>114</v>
      </c>
      <c r="E35" s="3" t="s">
        <v>24</v>
      </c>
      <c r="F35" s="3" t="s">
        <v>124</v>
      </c>
      <c r="G35" s="27">
        <v>11230</v>
      </c>
      <c r="H35" s="28"/>
      <c r="I35" s="30"/>
    </row>
    <row r="36" spans="1:9" ht="25.5">
      <c r="A36" s="5">
        <f ca="1" t="shared" si="0"/>
        <v>24</v>
      </c>
      <c r="B36" s="4" t="s">
        <v>71</v>
      </c>
      <c r="C36" s="17" t="s">
        <v>72</v>
      </c>
      <c r="D36" s="17" t="s">
        <v>105</v>
      </c>
      <c r="E36" s="3" t="s">
        <v>24</v>
      </c>
      <c r="F36" s="3" t="s">
        <v>124</v>
      </c>
      <c r="G36" s="27">
        <v>6351</v>
      </c>
      <c r="H36" s="28"/>
      <c r="I36" s="30"/>
    </row>
    <row r="37" spans="1:9" ht="25.5">
      <c r="A37" s="5">
        <f ca="1" t="shared" si="0"/>
        <v>25</v>
      </c>
      <c r="B37" s="4" t="s">
        <v>73</v>
      </c>
      <c r="C37" s="17" t="s">
        <v>74</v>
      </c>
      <c r="D37" s="17" t="s">
        <v>115</v>
      </c>
      <c r="E37" s="3" t="s">
        <v>24</v>
      </c>
      <c r="F37" s="3" t="s">
        <v>124</v>
      </c>
      <c r="G37" s="27">
        <v>9327</v>
      </c>
      <c r="H37" s="28"/>
      <c r="I37" s="30"/>
    </row>
    <row r="38" spans="1:9" ht="25.5">
      <c r="A38" s="5">
        <f ca="1" t="shared" si="0"/>
        <v>26</v>
      </c>
      <c r="B38" s="4" t="s">
        <v>75</v>
      </c>
      <c r="C38" s="17" t="s">
        <v>76</v>
      </c>
      <c r="D38" s="17" t="s">
        <v>115</v>
      </c>
      <c r="E38" s="3" t="s">
        <v>24</v>
      </c>
      <c r="F38" s="3" t="s">
        <v>124</v>
      </c>
      <c r="G38" s="27">
        <v>8491</v>
      </c>
      <c r="H38" s="28"/>
      <c r="I38" s="30"/>
    </row>
    <row r="39" spans="1:9" ht="12.75">
      <c r="A39" s="5">
        <f ca="1" t="shared" si="0"/>
        <v>27</v>
      </c>
      <c r="B39" s="4" t="s">
        <v>77</v>
      </c>
      <c r="C39" s="17" t="s">
        <v>78</v>
      </c>
      <c r="D39" s="17" t="s">
        <v>116</v>
      </c>
      <c r="E39" s="3" t="s">
        <v>24</v>
      </c>
      <c r="F39" s="3" t="s">
        <v>124</v>
      </c>
      <c r="G39" s="27">
        <v>6539</v>
      </c>
      <c r="H39" s="28"/>
      <c r="I39" s="30"/>
    </row>
    <row r="40" spans="1:9" ht="25.5">
      <c r="A40" s="5">
        <f ca="1" t="shared" si="0"/>
        <v>28</v>
      </c>
      <c r="B40" s="4" t="s">
        <v>79</v>
      </c>
      <c r="C40" s="17" t="s">
        <v>80</v>
      </c>
      <c r="D40" s="17" t="s">
        <v>105</v>
      </c>
      <c r="E40" s="3" t="s">
        <v>24</v>
      </c>
      <c r="F40" s="3" t="s">
        <v>124</v>
      </c>
      <c r="G40" s="27">
        <v>16246</v>
      </c>
      <c r="H40" s="28"/>
      <c r="I40" s="30"/>
    </row>
    <row r="41" spans="1:9" ht="12.75">
      <c r="A41" s="54">
        <f ca="1" t="shared" si="0"/>
        <v>29</v>
      </c>
      <c r="B41" s="55" t="s">
        <v>81</v>
      </c>
      <c r="C41" s="56" t="s">
        <v>82</v>
      </c>
      <c r="D41" s="56" t="s">
        <v>117</v>
      </c>
      <c r="E41" s="57" t="s">
        <v>83</v>
      </c>
      <c r="F41" s="3" t="s">
        <v>125</v>
      </c>
      <c r="G41" s="27">
        <v>1439</v>
      </c>
      <c r="H41" s="31"/>
      <c r="I41" s="30"/>
    </row>
    <row r="42" spans="1:9" ht="12.75">
      <c r="A42" s="54"/>
      <c r="B42" s="55"/>
      <c r="C42" s="56"/>
      <c r="D42" s="56"/>
      <c r="E42" s="57"/>
      <c r="F42" s="3" t="s">
        <v>126</v>
      </c>
      <c r="G42" s="27">
        <v>779</v>
      </c>
      <c r="H42" s="31"/>
      <c r="I42" s="30"/>
    </row>
    <row r="43" spans="1:9" ht="12.75">
      <c r="A43" s="54"/>
      <c r="B43" s="55"/>
      <c r="C43" s="56"/>
      <c r="D43" s="56"/>
      <c r="E43" s="57"/>
      <c r="F43" s="3" t="s">
        <v>127</v>
      </c>
      <c r="G43" s="27">
        <v>75</v>
      </c>
      <c r="H43" s="31"/>
      <c r="I43" s="30"/>
    </row>
    <row r="44" spans="1:9" ht="25.5">
      <c r="A44" s="5">
        <f ca="1">IF(OFFSET(INDIRECT(ADDRESS(ROW(),COLUMN(),4)),-1,0)="",IF(OFFSET(INDIRECT(ADDRESS(ROW(),COLUMN(),4)),-2,0)="",OFFSET(INDIRECT(ADDRESS(ROW(),COLUMN(),4)),-3,0),OFFSET(INDIRECT(ADDRESS(ROW(),COLUMN(),4)),-2,0)),OFFSET(INDIRECT(ADDRESS(ROW(),COLUMN(),4)),-1,0))+1</f>
        <v>30</v>
      </c>
      <c r="B44" s="4" t="s">
        <v>84</v>
      </c>
      <c r="C44" s="44" t="s">
        <v>123</v>
      </c>
      <c r="D44" s="17" t="s">
        <v>118</v>
      </c>
      <c r="E44" s="3" t="s">
        <v>24</v>
      </c>
      <c r="F44" s="3" t="s">
        <v>124</v>
      </c>
      <c r="G44" s="27">
        <v>15</v>
      </c>
      <c r="H44" s="28"/>
      <c r="I44" s="30"/>
    </row>
    <row r="45" spans="1:9" ht="25.5">
      <c r="A45" s="5">
        <f ca="1">IF(OFFSET(INDIRECT(ADDRESS(ROW(),COLUMN(),4)),-1,0)="",IF(OFFSET(INDIRECT(ADDRESS(ROW(),COLUMN(),4)),-2,0)="",OFFSET(INDIRECT(ADDRESS(ROW(),COLUMN(),4)),-3,0),OFFSET(INDIRECT(ADDRESS(ROW(),COLUMN(),4)),-2,0)),OFFSET(INDIRECT(ADDRESS(ROW(),COLUMN(),4)),-1,0))+1</f>
        <v>31</v>
      </c>
      <c r="B45" s="4" t="s">
        <v>85</v>
      </c>
      <c r="C45" s="17" t="s">
        <v>86</v>
      </c>
      <c r="D45" s="17" t="s">
        <v>119</v>
      </c>
      <c r="E45" s="3" t="s">
        <v>24</v>
      </c>
      <c r="F45" s="3" t="s">
        <v>124</v>
      </c>
      <c r="G45" s="27">
        <v>2302</v>
      </c>
      <c r="H45" s="28"/>
      <c r="I45" s="30"/>
    </row>
    <row r="46" spans="1:9" ht="13.5" thickBot="1">
      <c r="A46" s="64" t="s">
        <v>87</v>
      </c>
      <c r="B46" s="65"/>
      <c r="C46" s="65"/>
      <c r="D46" s="65"/>
      <c r="E46" s="65"/>
      <c r="F46" s="32" t="s">
        <v>88</v>
      </c>
      <c r="G46" s="33">
        <v>424063</v>
      </c>
      <c r="H46" s="34"/>
      <c r="I46" s="35"/>
    </row>
    <row r="47" spans="1:9" ht="13.5" thickBot="1">
      <c r="A47" s="58" t="s">
        <v>95</v>
      </c>
      <c r="B47" s="59"/>
      <c r="C47" s="59"/>
      <c r="D47" s="59"/>
      <c r="E47" s="59"/>
      <c r="F47" s="32" t="s">
        <v>88</v>
      </c>
      <c r="G47" s="33">
        <v>424063</v>
      </c>
      <c r="H47" s="34"/>
      <c r="I47" s="35"/>
    </row>
    <row r="48" spans="1:9" ht="13.5" thickBot="1">
      <c r="A48" s="66" t="s">
        <v>89</v>
      </c>
      <c r="B48" s="67"/>
      <c r="C48" s="67"/>
      <c r="D48" s="67"/>
      <c r="E48" s="67"/>
      <c r="F48" s="67"/>
      <c r="G48" s="68"/>
      <c r="H48" s="69"/>
      <c r="I48" s="36"/>
    </row>
    <row r="49" spans="1:9" ht="13.5" thickBot="1">
      <c r="A49" s="66" t="s">
        <v>90</v>
      </c>
      <c r="B49" s="67"/>
      <c r="C49" s="67"/>
      <c r="D49" s="67"/>
      <c r="E49" s="67"/>
      <c r="F49" s="67"/>
      <c r="G49" s="68"/>
      <c r="H49" s="69"/>
      <c r="I49" s="43"/>
    </row>
    <row r="50" spans="1:9" ht="13.5" thickBot="1">
      <c r="A50" s="66" t="s">
        <v>91</v>
      </c>
      <c r="B50" s="67"/>
      <c r="C50" s="67"/>
      <c r="D50" s="67"/>
      <c r="E50" s="67"/>
      <c r="F50" s="67"/>
      <c r="G50" s="68"/>
      <c r="H50" s="69"/>
      <c r="I50" s="43"/>
    </row>
    <row r="51" spans="1:9" ht="13.5" thickBot="1">
      <c r="A51" s="37"/>
      <c r="B51" s="38"/>
      <c r="C51" s="39"/>
      <c r="D51" s="39"/>
      <c r="E51" s="38"/>
      <c r="F51" s="38"/>
      <c r="G51" s="40"/>
      <c r="H51" s="41"/>
      <c r="I51" s="42"/>
    </row>
    <row r="52" spans="1:9" ht="22.5" customHeight="1">
      <c r="A52" s="70"/>
      <c r="B52" s="70"/>
      <c r="G52" s="60"/>
      <c r="H52" s="61"/>
      <c r="I52" s="62"/>
    </row>
    <row r="53" spans="1:9" ht="12.75">
      <c r="A53" s="71" t="s">
        <v>92</v>
      </c>
      <c r="B53" s="46"/>
      <c r="G53" s="63" t="s">
        <v>93</v>
      </c>
      <c r="H53" s="48"/>
      <c r="I53" s="49"/>
    </row>
    <row r="54" spans="7:9" ht="18.75" customHeight="1">
      <c r="G54" s="60"/>
      <c r="H54" s="61"/>
      <c r="I54" s="62"/>
    </row>
    <row r="55" spans="7:9" ht="12.75">
      <c r="G55" s="63" t="s">
        <v>94</v>
      </c>
      <c r="H55" s="48"/>
      <c r="I55" s="49"/>
    </row>
  </sheetData>
  <sheetProtection/>
  <mergeCells count="35">
    <mergeCell ref="G54:I54"/>
    <mergeCell ref="G55:I55"/>
    <mergeCell ref="A46:E46"/>
    <mergeCell ref="A48:H48"/>
    <mergeCell ref="A49:H49"/>
    <mergeCell ref="A50:H50"/>
    <mergeCell ref="A52:B52"/>
    <mergeCell ref="G52:I52"/>
    <mergeCell ref="A53:B53"/>
    <mergeCell ref="G53:I53"/>
    <mergeCell ref="A41:A43"/>
    <mergeCell ref="B41:B43"/>
    <mergeCell ref="C41:C43"/>
    <mergeCell ref="D41:D43"/>
    <mergeCell ref="E41:E43"/>
    <mergeCell ref="A47:E47"/>
    <mergeCell ref="A15:A16"/>
    <mergeCell ref="B15:B16"/>
    <mergeCell ref="C15:C16"/>
    <mergeCell ref="D15:D16"/>
    <mergeCell ref="E15:E16"/>
    <mergeCell ref="A17:A18"/>
    <mergeCell ref="B17:B18"/>
    <mergeCell ref="C17:C18"/>
    <mergeCell ref="D17:D18"/>
    <mergeCell ref="E17:E18"/>
    <mergeCell ref="A4:I4"/>
    <mergeCell ref="A5:I5"/>
    <mergeCell ref="F8:G8"/>
    <mergeCell ref="F9:G9"/>
    <mergeCell ref="A13:A14"/>
    <mergeCell ref="B13:B14"/>
    <mergeCell ref="C13:C14"/>
    <mergeCell ref="D13:D14"/>
    <mergeCell ref="E13:E14"/>
  </mergeCells>
  <conditionalFormatting sqref="B1:B45 B48:B65536">
    <cfRule type="duplicateValues" priority="3" dxfId="0" stopIfTrue="1">
      <formula>AND(COUNTIF($B$1:$B$45,B1)+COUNTIF($B$48:$B$65536,B1)&gt;1,NOT(ISBLANK(B1)))</formula>
    </cfRule>
  </conditionalFormatting>
  <conditionalFormatting sqref="B46">
    <cfRule type="duplicateValues" priority="5" dxfId="0" stopIfTrue="1">
      <formula>AND(COUNTIF($B$46:$B$46,B46)&gt;1,NOT(ISBLANK(B46)))</formula>
    </cfRule>
  </conditionalFormatting>
  <printOptions/>
  <pageMargins left="0.7874015748031497" right="0.1968503937007874" top="0.7874015748031497" bottom="0.7874015748031497" header="0.5118110236220472" footer="0.5118110236220472"/>
  <pageSetup fitToHeight="0" fitToWidth="0" horizontalDpi="600" verticalDpi="600" orientation="landscape" paperSize="9" scale="97" r:id="rId1"/>
  <headerFooter alignWithMargins="0">
    <oddFooter>&amp;R&amp;P/&amp;N</oddFooter>
  </headerFooter>
  <rowBreaks count="1" manualBreakCount="1">
    <brk id="2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Mladen Borzić</dc:creator>
  <cp:keywords/>
  <dc:description/>
  <cp:lastModifiedBy>Senka</cp:lastModifiedBy>
  <cp:lastPrinted>2016-01-21T06:46:46Z</cp:lastPrinted>
  <dcterms:created xsi:type="dcterms:W3CDTF">2016-01-12T14:40:30Z</dcterms:created>
  <dcterms:modified xsi:type="dcterms:W3CDTF">2017-12-13T13:41:53Z</dcterms:modified>
  <cp:category/>
  <cp:version/>
  <cp:contentType/>
  <cp:contentStatus/>
</cp:coreProperties>
</file>